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her.Rodriguez\Desktop\Planes Institucionales 2022\Talento Humano\"/>
    </mc:Choice>
  </mc:AlternateContent>
  <bookViews>
    <workbookView xWindow="0" yWindow="0" windowWidth="24000" windowHeight="9435" tabRatio="584"/>
  </bookViews>
  <sheets>
    <sheet name=" Plan de Trabajo SST" sheetId="5" r:id="rId1"/>
  </sheets>
  <definedNames>
    <definedName name="_xlnm.Print_Area" localSheetId="0">' Plan de Trabajo SST'!$A$1:$AF$154</definedName>
    <definedName name="_xlnm.Print_Titles" localSheetId="0">' Plan de Trabajo SST'!$1:$4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9" i="5" l="1"/>
  <c r="G129" i="5"/>
  <c r="H129" i="5"/>
  <c r="I129" i="5"/>
  <c r="J129" i="5"/>
  <c r="K129" i="5"/>
  <c r="L129" i="5"/>
  <c r="M129" i="5"/>
  <c r="N129" i="5"/>
  <c r="O129" i="5"/>
  <c r="P129" i="5"/>
  <c r="Q129" i="5"/>
  <c r="R129" i="5"/>
  <c r="S129" i="5"/>
  <c r="T129" i="5"/>
  <c r="U129" i="5"/>
  <c r="V129" i="5"/>
  <c r="W129" i="5"/>
  <c r="X129" i="5"/>
  <c r="Y129" i="5"/>
  <c r="Z129" i="5"/>
  <c r="AA129" i="5"/>
  <c r="AB129" i="5"/>
  <c r="E129" i="5"/>
  <c r="AB134" i="5" l="1"/>
  <c r="AA134" i="5"/>
  <c r="Z134" i="5"/>
  <c r="Y134" i="5"/>
  <c r="X134" i="5"/>
  <c r="W134" i="5"/>
  <c r="V134" i="5"/>
  <c r="U134" i="5"/>
  <c r="T134" i="5"/>
  <c r="S134" i="5"/>
  <c r="R134" i="5"/>
  <c r="Q134" i="5"/>
  <c r="P134" i="5"/>
  <c r="O134" i="5"/>
  <c r="N134" i="5"/>
  <c r="M134" i="5"/>
  <c r="L134" i="5"/>
  <c r="K134" i="5"/>
  <c r="J134" i="5"/>
  <c r="I134" i="5"/>
  <c r="H134" i="5"/>
  <c r="G134" i="5"/>
  <c r="F134" i="5"/>
  <c r="E134" i="5"/>
  <c r="Y135" i="5" l="1"/>
  <c r="Q135" i="5"/>
  <c r="AC134" i="5"/>
  <c r="O135" i="5"/>
  <c r="G135" i="5"/>
  <c r="K135" i="5"/>
  <c r="U135" i="5"/>
  <c r="AD134" i="5"/>
  <c r="I135" i="5"/>
  <c r="M135" i="5"/>
  <c r="S135" i="5"/>
  <c r="W135" i="5"/>
  <c r="AA135" i="5"/>
  <c r="E135" i="5"/>
  <c r="AF134" i="5" l="1"/>
</calcChain>
</file>

<file path=xl/comments1.xml><?xml version="1.0" encoding="utf-8"?>
<comments xmlns="http://schemas.openxmlformats.org/spreadsheetml/2006/main">
  <authors>
    <author>equipo</author>
  </authors>
  <commentList>
    <comment ref="Y22" authorId="0" shapeId="0">
      <text>
        <r>
          <rPr>
            <b/>
            <sz val="9"/>
            <color indexed="81"/>
            <rFont val="Tahoma"/>
            <family val="2"/>
          </rPr>
          <t>equipo:</t>
        </r>
        <r>
          <rPr>
            <sz val="9"/>
            <color indexed="81"/>
            <rFont val="Tahoma"/>
            <family val="2"/>
          </rPr>
          <t xml:space="preserve">
NO SE REALIXO </t>
        </r>
      </text>
    </comment>
  </commentList>
</comments>
</file>

<file path=xl/sharedStrings.xml><?xml version="1.0" encoding="utf-8"?>
<sst xmlns="http://schemas.openxmlformats.org/spreadsheetml/2006/main" count="660" uniqueCount="345">
  <si>
    <t>OBJETIVO</t>
  </si>
  <si>
    <t>INDICADOR</t>
  </si>
  <si>
    <t>P</t>
  </si>
  <si>
    <t>E</t>
  </si>
  <si>
    <t>CUMPLIMIENTO ANUAL</t>
  </si>
  <si>
    <t>ACTIVIDAD</t>
  </si>
  <si>
    <t xml:space="preserve">Responsable (s) </t>
  </si>
  <si>
    <t>OBSERVACIONES</t>
  </si>
  <si>
    <t>Actividades Programadas en el Mes</t>
  </si>
  <si>
    <t>JULIO</t>
  </si>
  <si>
    <t>AGOSTO</t>
  </si>
  <si>
    <t>SEPTIEMBRE</t>
  </si>
  <si>
    <t>OCTUBRE</t>
  </si>
  <si>
    <t>NOVIEMBRE</t>
  </si>
  <si>
    <t>ENERO</t>
  </si>
  <si>
    <t>FEBRERO</t>
  </si>
  <si>
    <t>MARZO</t>
  </si>
  <si>
    <t>ABRIL</t>
  </si>
  <si>
    <t>MAYO</t>
  </si>
  <si>
    <t>JUNIO</t>
  </si>
  <si>
    <t>DICIEMBRE</t>
  </si>
  <si>
    <t>% Ejecucion Mensual del Programa POE</t>
  </si>
  <si>
    <t>% Cumplimiento Meta en el Mes</t>
  </si>
  <si>
    <t>Programado</t>
  </si>
  <si>
    <t>Ejecutado</t>
  </si>
  <si>
    <t>RECURSOS</t>
  </si>
  <si>
    <t>Administrativos</t>
  </si>
  <si>
    <t>Financieros</t>
  </si>
  <si>
    <t xml:space="preserve">DOCUEMNTACION </t>
  </si>
  <si>
    <t>PLAN DE TRABAJO ANUAL DEL SISTEMA DE GESTION DE SEGURIDAD Y SALUD EN EL TRABAJO</t>
  </si>
  <si>
    <t>ANALISIS DE CAUSA:</t>
  </si>
  <si>
    <t xml:space="preserve">PLAN DE ACCION: </t>
  </si>
  <si>
    <t xml:space="preserve">ITEM </t>
  </si>
  <si>
    <t>CRONOGRAMA VIGENCIA AÑO 2022</t>
  </si>
  <si>
    <t>Calle 13 #. 13-08. Barrio Juan Mellao. Código Postal: 507001 PBX: (57+8) 6574632, 6574633, 6574634, 6574635. Línea de Atención al Usuario: 01 8000 112 996 Correo Electrónico: alcaldia@acacias.gov.co  Página Web: www.acacias.gov.co  Twitter: @Alcaldiaacacias Facebook: Alcaldía de Acacias</t>
  </si>
  <si>
    <t>PROCESO GESTIÓN SIG</t>
  </si>
  <si>
    <t>GSIG - PL - 06 V3</t>
  </si>
  <si>
    <t>META</t>
  </si>
  <si>
    <t>En el Decreto 1072 de 2015 de Colombia, la evaluación inicial del SG-SST corresponde al artículo 2.2.4.6.16. La evaluación inicial debe llevarse a cabo con el fin de que se identifiquen las prioridades en seguridad y salud en el trabajo para establecer un plan de trabajo o para la actualización del que ya existe. La autoevaluación debe ser llevada a cabo por los trabajadores que cuentan con la experiencia necesaria en la normativa, incluyendo los estándares mínimos que se reglamentan.La evaluación inicial permite mantener vigentes las diferentes prioridades en cuanto a la seguridad y salud en los trabajos según los cambios en las condiciones y los procesos de trabajo de la organización.</t>
  </si>
  <si>
    <t xml:space="preserve">Evaluacion Inicial con la ARL por medio de la Aplicación de alissta 
Evaluacion Inicial con el Ministerio de Trabajo 
Evaluacion Inicial formato de la Alcaldia Municipal </t>
  </si>
  <si>
    <t xml:space="preserve">Evaluacion estandares minimos acosde a la Resolucion 0312 de 2019 </t>
  </si>
  <si>
    <t xml:space="preserve">tecnico operativo </t>
  </si>
  <si>
    <t>x</t>
  </si>
  <si>
    <t>diligenciamineto y reporte a la ARL de la evalaucion de los estandares minimos (plataforma alissta)</t>
  </si>
  <si>
    <t xml:space="preserve">informe de resultados </t>
  </si>
  <si>
    <t xml:space="preserve">realizar informe de los resultados obtenidos y el plan de mejoramiento de la evaluacion de los estandares minimos Resolucion 0312 de 2019 </t>
  </si>
  <si>
    <t xml:space="preserve">la matriz legal define las medidas y acciones que permitan que los requisitos legales identificados se cumplan. Dentro de estas acciones, se recomienda establecer los periodos de actualizacion o evaluacion de cumplimiento de los requisitos de SST que la Alcaldia Municipal deba cumplir.  </t>
  </si>
  <si>
    <t xml:space="preserve">GISG-F-17 Matriz de Requisitos Legales </t>
  </si>
  <si>
    <t xml:space="preserve">identificacion y actualizacion de los requisitos legales aplicables en SST </t>
  </si>
  <si>
    <t xml:space="preserve">Actualizar la documentación del Sistema de gestión de la seguridad y salud en el
trabajo (SG-SST) de la ALCALDIA MUNICIPAL DE ACACIAS, asegurando el cumplimiento del Decreto 1072 de 2015
Libro 2, Parte 2, Titulo 4, Capitulo 6 y la Resolucion 0312 de 2019 </t>
  </si>
  <si>
    <t xml:space="preserve">formatos y procedimientos del sistema de gestion de seguridad y salud en el Trabajo SG-SST </t>
  </si>
  <si>
    <t xml:space="preserve">actualizacion de la documentacion para el SG-SST acorde a la normatividad o ajuste pertinente </t>
  </si>
  <si>
    <t>Garantizar un ambiente de trabajo seguro, a través de la prevención de accidentes
y enfermedades laborales en los trabajadores, mediante el control de los peligros y
riesgos propios de sus actividades, el desarrollo de actividades de promoción y
prevención, la mejora continua, y el cumplimiento a la normatividad vigente de
riesgos laborales.</t>
  </si>
  <si>
    <t xml:space="preserve">GSIG-PL-06 Plan de Trabajo Anual en Seguridad y Salud en el Trabajo 
Plan anual de trabajo de la ARL </t>
  </si>
  <si>
    <t xml:space="preserve">elaboracion del plan de Trabajo anual </t>
  </si>
  <si>
    <t>nos permite planear de forma objetiva que vamos a poder hacer con un presupuesto o recursos definidos dentro del SG-SST</t>
  </si>
  <si>
    <t>GSIG-F-65 Presupuesto SSTA</t>
  </si>
  <si>
    <t xml:space="preserve">definicion de los recursos financieros, tecnicos y tecnologicos requeridos para la implementacion, manteniemitno y cotinuidad del sstema de gestion de seguridad y salud en el trabajo </t>
  </si>
  <si>
    <t>tiene como fin proteger la salud de los trabajadores y atender las conti ngencias derivadas de las condiciones propias del trabajo. Los trabajadores afi liados al SGRL que sufran un accidente de trabajo o una enfermedad laboral, ti enen derecho al reconocimiento de prestaciones asistenciales (servicios de salud) y económicas (reconocimiento económico).</t>
  </si>
  <si>
    <t>Correo de solicitud de afiliacion por parte de la tecnico operativo de historias laborales
certificado de radicacion de la afiliacion a la ARL POSITIVA
Certificado de afiliacion</t>
  </si>
  <si>
    <t xml:space="preserve">Verificacion de proceso de afiliaciones y pagos al Sistema de Riesgos Laborales acorde a las labores que desempeñan los trabajadores de planta </t>
  </si>
  <si>
    <t>https://www.positivaenlinea.gov.co/nuevo/MenuLayoutM.aspx
GSIG-F-58 Solicitud registro ARL</t>
  </si>
  <si>
    <t xml:space="preserve">verificar y realizar el proceso de afiliacion de los Contratistas </t>
  </si>
  <si>
    <t>tecnico operativo y ARL</t>
  </si>
  <si>
    <t xml:space="preserve">se busca prevenir el acoso laboral entre los compañeros de trabajo generando un entorno de trabajo seguro y armonioso </t>
  </si>
  <si>
    <t xml:space="preserve">informe de avances de procesos por parte del comité </t>
  </si>
  <si>
    <t>Evaluacion del Comité Paritario de Seguridad y Salud en el Trabajo COPASST</t>
  </si>
  <si>
    <t xml:space="preserve">tecnico operativo y ARL </t>
  </si>
  <si>
    <t>Los Comités de Convivencia Laboral se conforman como una medida preventiva del acoso laboral que contribuye a proteger a los trabajadores contra los riesgos psicosociales que afectan la salud en los lugares de trabajo</t>
  </si>
  <si>
    <t xml:space="preserve">resolucion de eleccion y votacion </t>
  </si>
  <si>
    <t xml:space="preserve">proceso de votacion y eleccion  del comité de convivencia laboral y comité paritario de Seguridad y salud en el trabajo </t>
  </si>
  <si>
    <t xml:space="preserve">se capacita al comité con el fin de dar a conocer los temas y funciones necesarias para el buen desarrollo del mismo </t>
  </si>
  <si>
    <t xml:space="preserve">GTHU-F-01 Registro de asistencia 
diapositivas con la informacion necesaria 
GISG.F.54 evaluacion de la capacitacion  
GTHU-F-04 evaluacion capacitaciones  
</t>
  </si>
  <si>
    <t xml:space="preserve">capacitacion a los miembros del comité de convivencia laboral y comité paritario de seguridad y salud en el trabajo </t>
  </si>
  <si>
    <t xml:space="preserve">se busca determinar las causas que lo han generado con el fin de adoptar las medidas necesarias para que no se presenten nuevamente </t>
  </si>
  <si>
    <t xml:space="preserve">GSIG-F-82 matriz de seguimiento para accidentalidad </t>
  </si>
  <si>
    <t xml:space="preserve">seguimiento de los accidentes e incidentes de trabajo (reporte e investigacion y acciones de mejora) cuando se requiera </t>
  </si>
  <si>
    <t xml:space="preserve">tecnico oeprativo </t>
  </si>
  <si>
    <t xml:space="preserve">se solicita la dotacion del personal con fin de dar cumplimiento a la normatividad vigente en seguridad y salud en el trabajo </t>
  </si>
  <si>
    <t>mediante correos electronicos y el formato GSIG-F-64 matriz de epp</t>
  </si>
  <si>
    <t xml:space="preserve">solicitud , seguimiento y vigilancia de la dotacion basica de ley de Seguridad industrial </t>
  </si>
  <si>
    <t>Tecnico operativo</t>
  </si>
  <si>
    <t>busca facilitar la integración y adaptación del
personal a la institución y a su cultura organizacional, generando una formación
progresiva que garantice la satisfacción y desarrollo personal y laboral de nuestros
colaboradores.</t>
  </si>
  <si>
    <t>diapositivas
evaluacion virtual 
GTHU-F-01 registro de asistencia</t>
  </si>
  <si>
    <t xml:space="preserve">induccion y reinduccion de todo el personal dependiente e independente de la Alcaldia Municipal de Acacias en los diferentes temas de seguridad y salud en el trabajo </t>
  </si>
  <si>
    <t xml:space="preserve">tecnico operativo 
profesional especializado de recurso humano 
personal de apoyo 
oficina SIG  </t>
  </si>
  <si>
    <t xml:space="preserve">informar a los funcionarios y contratistas las medidas de mitigacion, control y manejo de la pandemia del covid 19 dando amplio cumplimiento a los lineamientos establecidos en la normatividad vigente </t>
  </si>
  <si>
    <t xml:space="preserve">reinduccion a todo el personal dependiente e independiente de la entidad en el protocolo de bioseguridad </t>
  </si>
  <si>
    <t>Tecnico operativo / Copasst</t>
  </si>
  <si>
    <t xml:space="preserve">establecer las medidas de mitiacion dictadas por la normatividad legal actual frente al covid 19 </t>
  </si>
  <si>
    <t xml:space="preserve">evaluacion Inicial con la ARL por medio de la Aplicación de alissta 
Evaluacion Inicial con el Ministerio de Trabajo 
Evaluacion Inicial formato de la Alcaldia Municipal </t>
  </si>
  <si>
    <t xml:space="preserve">actualizacion del protocolo de bioseguridad </t>
  </si>
  <si>
    <t xml:space="preserve">Se establece con el fin de dar a conocer al personal de servicios generales el procedimiento para la limpieza y desinfeccion, prevencion, manejo y control del covid 19 en las instalaciones de la administracion municipal de Acacias </t>
  </si>
  <si>
    <t xml:space="preserve">protocolo de limpieza y desinfeccion
diapositivas
GTHU-F-01 registro de asistencia </t>
  </si>
  <si>
    <t xml:space="preserve">reinduccion al personal de sevicios generales sobre el protocolo de limpieza y desinfeccion </t>
  </si>
  <si>
    <t xml:space="preserve">se establece como estrategia dentro del programa de seguridad y salud en el trabajo y del sistema de vigilancia epidemiologico osteomuscular que busca la prevencion de los transtornos osteomusculares relacionados con el factor de carga fisica, como cargas estaticas y dinamicas inherentes a las tareas que desempeñan los funcionarios y contratistas en los diferentes procesos de la Alcaldia Municipal de Acacias </t>
  </si>
  <si>
    <t>programa de pausas activas</t>
  </si>
  <si>
    <t xml:space="preserve">creacion del programa de pausas activas </t>
  </si>
  <si>
    <t>programa de pausas activas
GISGI-F-01 Registro de asistencia</t>
  </si>
  <si>
    <t xml:space="preserve">capacitacion sobre el programa de pausas activas a todo el personal de la Alcaldia Municipal de Acacias </t>
  </si>
  <si>
    <t>Implementar un Programa de Vigilancia Epidemiológica de riesgo Biomecánico en los funcionarios y
contratistas de la alcaldia municipal de acacias, identificando mediante la recolección
sistemática, continua y oportuna de información, la presencia de los Desórdenes Músculo
Esqueléticos (DME) y sus peligros asociados, con el fin de prevenir la presencia de estos trastornos
en la población trabajadora, realizar un seguimiento, proponer las intervenciones requeridas y proveer
educación a la población expuesta.</t>
  </si>
  <si>
    <t xml:space="preserve">programa de riesgo biomecanico
programa de riesgo visual 
programa de riesgo cardiovascular 
programa de riesgo psicosocial </t>
  </si>
  <si>
    <t xml:space="preserve">creacion del programa de riesgo bioecanico, visual, cardiovascular y psicosocial </t>
  </si>
  <si>
    <t>Fomentar una cultura de promoción de la salud y prevención de la enfermedad, mediante la
identificación de factores de riesgo cardiovascular modificables en los funcinarios y contratistas de la alcaldia municipal de acacias meta; impactando
directamente sobre ellos, mediante acciones de prevención en salud, encaminadas a
transformar actitudes y conductas que promuevan estilos de vida saludable para el bienestar
físico y mental de esta población.</t>
  </si>
  <si>
    <t xml:space="preserve">diapositivas 
evaluacion virtual 
GTHU-F-01 Registro de asistencia
GISG.F.54 evaluacion de la capacitacion  
GTHU-F-04 evaluacion capacitaciones   </t>
  </si>
  <si>
    <t xml:space="preserve">capacitacion en prevencion de riesgo cardiovascular </t>
  </si>
  <si>
    <t xml:space="preserve">programa de promocion y prevencion de riesgo cardiovascular </t>
  </si>
  <si>
    <t xml:space="preserve">creacion del programa de promocion y prevencion de riesgo cardiovascular </t>
  </si>
  <si>
    <t xml:space="preserve">brindar medidas preventivas destinadas a mantener el control de factores de riesgo laborales procedentes de agentes biológicos, físicos o químicos, logrando la prevención de impactos nocivos y asegurando que el producto final de los procedimientos no atente contra la salud y seguridad de trabajadores, pacientes, y aún visitantes.
</t>
  </si>
  <si>
    <t xml:space="preserve">capacitacion en prevencion de riesgo biologico </t>
  </si>
  <si>
    <t xml:space="preserve">Desarrollar e implementar el programa de gestión de riesgo psicosocial en servidores públicos de la alcaldia municipal de acacias, con el fin de prevenir las enfermedades derivadas de dicho riesgo </t>
  </si>
  <si>
    <t xml:space="preserve">capacitacion de prevencion en riesgo psicosocial </t>
  </si>
  <si>
    <t xml:space="preserve">tecnico operativo /ARL </t>
  </si>
  <si>
    <t>capacitacion en prevencion de riesgo biomecanico (higiene postural - postura sedente)</t>
  </si>
  <si>
    <t>Tecnico operativo / ARL</t>
  </si>
  <si>
    <t>este programa se crea con el fin de desarrollar hábitos y rutinas seguras. A su vez contribuye a
disminuir la presencia de accidentes e incidentes de trabajo, facilita la detección de irregularidades en el
mantenimiento de equipos y de espacios locativos, favorece la agilidad de los procedimientos y genera
ambientes de trabajo confortables.</t>
  </si>
  <si>
    <t xml:space="preserve">programa de orden y aseo </t>
  </si>
  <si>
    <t xml:space="preserve">creacion del programa de orden y aseo </t>
  </si>
  <si>
    <t xml:space="preserve">socializacion dell programa  de orden y aseo </t>
  </si>
  <si>
    <t xml:space="preserve">tiene como objetivo lograr un entorno donde sea factible escoger conductas saludables para los funcionarios y contratistas de la administracion municipal </t>
  </si>
  <si>
    <t xml:space="preserve">capacitacion en acoso laboral </t>
  </si>
  <si>
    <t xml:space="preserve">capacitacion en accidente de trabajo, incidentes y enfermedades de origen laboral </t>
  </si>
  <si>
    <t xml:space="preserve">se busca determinar los factores causantes del estrés laboral, con el fin de poder adoptar medidas para su prevencion; teniendo en cuenta que de el se derivan diversas enfermedades fisicas y mentales. </t>
  </si>
  <si>
    <t xml:space="preserve">capacitacion en prevencion del estrés laboral </t>
  </si>
  <si>
    <t>tecnico operativo  /COPASST</t>
  </si>
  <si>
    <t xml:space="preserve">asegurar la gestión de selección, suministro, uso, mantenimiento, reposición y disposición final de los
Elementos de Protección Personal (EPP), que requieren usar los servidores públicos  expuestos a factores de riesgo durante el desarrollo de sus funciones , con la finalidad de protegerlos de posibles daños a su salud o su integridad física derivados de la exposición
a los peligros en los lugares de trabajo.
</t>
  </si>
  <si>
    <t xml:space="preserve">GISG-F-93 registro de entrega de EPP </t>
  </si>
  <si>
    <t xml:space="preserve">entrega de elementos de proteccion personal individual y elementos de dotacion según lo determine la ley </t>
  </si>
  <si>
    <t xml:space="preserve">tecnico operativo / secretaria adinistrativa y financiera / almacen municipal </t>
  </si>
  <si>
    <t xml:space="preserve">capacitacion en uso -limpieza y disposicion final de EPP </t>
  </si>
  <si>
    <t xml:space="preserve">Tecnico Operativo </t>
  </si>
  <si>
    <t xml:space="preserve">se realiza la conformacion del grupo de brigadistas con el fin de contar con personal capacitado para la atencion de las emergencias en las diferentes sedes de la administracion municipal </t>
  </si>
  <si>
    <t xml:space="preserve">correo electronico de convocatoria 
registro de brigadistas por secretaria 
</t>
  </si>
  <si>
    <t>eleccion y entrenamiento de las brigadas de emergencia</t>
  </si>
  <si>
    <t xml:space="preserve">se realiza con el fin de entregar a los conductores de los vehiculos (motos, carros y maquinaria amarilla) de la alcaldia municipal, con el fin de prevenir accidentes viales. </t>
  </si>
  <si>
    <t>Capacitación: Técnicas de conducción defensiva para automóviles, motocicletas y bicicletas.</t>
  </si>
  <si>
    <t>se busca dar a conocer al personal dependiente e independinte de la administracion municipal el Sistema General de Riesgos Laborales el cual articula el sistema de prevención de accidentes de trabajo y enfermedades laborales a través de planes de salud ocupacional y prevención de riesgos al tiempo de atender los siniestros laborales por medio de las prestaciones de subsidio por incapacidad, indemnización por incapacidad permanente parcial, pensión de invalidez y pensión de sobrevivientes.</t>
  </si>
  <si>
    <t xml:space="preserve">capacitacion en el sistema general de riesgos laborales </t>
  </si>
  <si>
    <t xml:space="preserve">Orientar a los funcionarios dependiente e independientes de la administracion para la prevención, detección, y manejo de casos con presunción
de infección causada por el SARS-CoV-2 e, con el fin de disminuir el riesgo de transmisión del virus. </t>
  </si>
  <si>
    <t>capacitacion en prevencion al contagio SARS -COV2</t>
  </si>
  <si>
    <t xml:space="preserve">con el fin de fomentar medidas de autocuidado en los funcionarios y contratistas de la entidad. </t>
  </si>
  <si>
    <t xml:space="preserve">cartas de solicitud a las diferentes EPS 
GTHU-F-01 Registro de asistencia
memorando de citacion </t>
  </si>
  <si>
    <t xml:space="preserve">Taller de nutricion - tamizaje cardiovascular </t>
  </si>
  <si>
    <t xml:space="preserve">EPS </t>
  </si>
  <si>
    <t xml:space="preserve">taller de salud visual </t>
  </si>
  <si>
    <t>X</t>
  </si>
  <si>
    <t xml:space="preserve">tiene como fin brindar los conocimientos necesarios a todos los funcionarios y contratistas de la entidad con el fin de conocer como actuar frente a una emergencia </t>
  </si>
  <si>
    <t xml:space="preserve">capacitacion de brigadistas por un dia </t>
  </si>
  <si>
    <t xml:space="preserve">organismos de socorro </t>
  </si>
  <si>
    <t>El COPASST debe reunirse por lo menos una vez al mes dentro de las instalaciones de la empresa en horario laboral y mantener un archivo de las actas de reunión con los soportes de la gestión realizada.</t>
  </si>
  <si>
    <t xml:space="preserve">acta de reunion 
GTHU-F-01 registro de asistencia </t>
  </si>
  <si>
    <t xml:space="preserve">reunion mensual del comité paritario de seguridad y salud en el trabajo COPASST </t>
  </si>
  <si>
    <t>COPASST</t>
  </si>
  <si>
    <t>iene por objeto prevenir las conductas de acoso laboral y atenderlas en caso de presentarse. El Comité procurará promover relaciones laborales propicias para la salud mental y el respeto a la dignidad de los empleados de todos los niveles jerárquicos de la Corporación, mediante estrategias de promoción, prevención e intervención para la resolución de conflictos, es de esta manera como desarrollará actividades de sensibilización, capacitación y vigilancia periódica.</t>
  </si>
  <si>
    <t xml:space="preserve">Reunion trimestral del comité de convivencia laboral </t>
  </si>
  <si>
    <t>CCL</t>
  </si>
  <si>
    <t xml:space="preserve">tiene como objeto poder identificar los diferentes riesgos y peligros presentes en cada una de las areas para poder identificar las medidas de prevencion y mitigacion, con el fin de prevenir accidentes e incidentes de trabajo. </t>
  </si>
  <si>
    <t>GSIG-F-16 identificacion de peligros, evaluacion y valoracion de riesgos</t>
  </si>
  <si>
    <t>actualizacion anual de la matriz de identificacion de peligros, valoracion de riesgos y determinacion de controles (si aplica)</t>
  </si>
  <si>
    <t xml:space="preserve">la matriz de epp nos permite establecer de forma específica todos los elementos de protección personal que deben ser usados como medida de intervención ante riesgos específicos a los cuales se exponen los funcionarios que se encuentran expuestos a riesgos debido a las actividades a realziar en su puesto de trabajo. </t>
  </si>
  <si>
    <t xml:space="preserve">GSIG-F-64 Matriz de EPP </t>
  </si>
  <si>
    <t xml:space="preserve">verificacion y actualizacion de la matriz de necesidades de EPP y de bioseguridad </t>
  </si>
  <si>
    <t>se realizarán con el fin de determinar las condiciones de salud física y social del Servidor Público, en función de las condiciones de trabajo a las que estará expuesto, acorde con los requerimientos de la tarea y perfil del cargo.</t>
  </si>
  <si>
    <t xml:space="preserve">proceso contractual 
GTHU-F-33 Profesiograma
GSIG-F-84 base de datos evaluaciones medicas
informe de diagnosticos de condiciones de salud </t>
  </si>
  <si>
    <t>valoraciones medicas de ingreso, periodicas, de retiro, post incapacidad (los examenes medicos de ingreso y egreso se realizan de acuerdo a los movimientos de retiro e ingreso a la planta de personal - depende del presupuesto asignado)</t>
  </si>
  <si>
    <t xml:space="preserve">Ips contratista </t>
  </si>
  <si>
    <t>tiene como objetivo la sensibilización, información y comunicación a la población en general y diferentes actores sociales, sobre la importancia de promover estilos de vida saludables y crear condiciones favorables en los entornos laborales para la adquisición de comportamientos y prácticas saludables en la población.</t>
  </si>
  <si>
    <t xml:space="preserve">GEST-F-03 Circular 
correo electronico 
GTHU-F-01 Registro de asistencia </t>
  </si>
  <si>
    <t>programa alcaldia activa (incluye un encuentro mensual se actividad fisica - merienda saludable - actividad de integracion y trabajo en equipo)</t>
  </si>
  <si>
    <t xml:space="preserve">oficina de recursos humanos </t>
  </si>
  <si>
    <t xml:space="preserve">GSIG-F-84 base de datos evaluaciones medicas
GEST-F-09 Oficio - donde se establecen las recomendaciones por parte de la entidad 
correo electronico </t>
  </si>
  <si>
    <t>seguimiento al cumplimiento de las restricciones medico - laborales (según el numero de recomendaciones que lleguen a los trabajadores)</t>
  </si>
  <si>
    <t>ayuda a prevenir lesiones y enfermedades causadas por las condiciones o por los accidentes de trabajo. Para hacer esto, no solo es necesario detectar los peligros sino también registrarlos para que puedan corregirse.</t>
  </si>
  <si>
    <t xml:space="preserve">GSIG-F-25 inspeccion de botiquin </t>
  </si>
  <si>
    <t xml:space="preserve">inspeccion de botiquin de primeros auxilios </t>
  </si>
  <si>
    <t xml:space="preserve">tecnico operativo /COPASST </t>
  </si>
  <si>
    <t xml:space="preserve">GSIG-F-21 inspeccion de areas </t>
  </si>
  <si>
    <t xml:space="preserve">inspeccion de areas </t>
  </si>
  <si>
    <t xml:space="preserve">GISG-F-23 inspeccion de EPP </t>
  </si>
  <si>
    <t>inspeccion de epp (elementos de proteccion personal)</t>
  </si>
  <si>
    <t xml:space="preserve">GSIG-F-22 inspeccion de orden y aseo </t>
  </si>
  <si>
    <t xml:space="preserve">inspeccion de orden y aseo </t>
  </si>
  <si>
    <t xml:space="preserve">GSIG-F-24 inspeccion de extintores </t>
  </si>
  <si>
    <t xml:space="preserve">inspeccion de extintores </t>
  </si>
  <si>
    <t xml:space="preserve">inspeccion de camillas </t>
  </si>
  <si>
    <t xml:space="preserve">GSIG-F-20 inspeccion gerencial </t>
  </si>
  <si>
    <t xml:space="preserve">inspeccion gerencial </t>
  </si>
  <si>
    <t xml:space="preserve">GSIG-F-26 inspeccion mensual de vehiculos </t>
  </si>
  <si>
    <t xml:space="preserve">inspeccion mensual de vehiculos </t>
  </si>
  <si>
    <t xml:space="preserve">GSIG-F-32 Inspeccion mensual de motocicletas </t>
  </si>
  <si>
    <t xml:space="preserve">inspeccion mensual de motocicletas </t>
  </si>
  <si>
    <t xml:space="preserve">GSIG-F-29 inspecciones planeadas </t>
  </si>
  <si>
    <t xml:space="preserve">inspecciones planeadas </t>
  </si>
  <si>
    <t xml:space="preserve">GSIG-F-45 inspeccion de sustancias quimicas </t>
  </si>
  <si>
    <t xml:space="preserve">inspeccion de sustancias quimicas </t>
  </si>
  <si>
    <t>tecnico operativo / personal de servicios generales /COPASST</t>
  </si>
  <si>
    <t>proporciona a las ocupantes de las instalaciones, las herramientas necesarias para planear, organizar, dirigir y controlar actividades tendientes a mitigar las consecuencias de un evento súbito que pueda poner en peligro la estabilidad de la organización desde el punto de vista humano, material o ambiental.</t>
  </si>
  <si>
    <t xml:space="preserve">GSIG-PL-03 plan de emergencias 
</t>
  </si>
  <si>
    <t>actualizacion de planes de emergencias de las diferentes sedes de la administracion municipal (si se requiere)</t>
  </si>
  <si>
    <t xml:space="preserve">tecnico operativo / COPASST /brigadas de emergencia </t>
  </si>
  <si>
    <t xml:space="preserve">GSIG-F-102 Matriz de vulnerabilidad </t>
  </si>
  <si>
    <t xml:space="preserve">actualizacion de las matrices de vulnerabilidad de los planes de emergencia </t>
  </si>
  <si>
    <t xml:space="preserve">GSIG-PL-03 plan de emergencias
GSIG-F-102 matriz de vulnerabilidar 
diapositivas con la informacion actualizada 
GTHU-F-01 Registro de Asistencia 
GSIG-F-54 Evaluacion de la capacitacion 
GSIG-F-04 evaluacion capacitaciones 
correo electronico </t>
  </si>
  <si>
    <t xml:space="preserve">socializacion de los planes de emergencia a los trabajadores dependientes e independientes de la Administracion Municipal </t>
  </si>
  <si>
    <t>se realizan para preparar y concientizar a las personas que se encuentren dentro los diferentes sedes de la administracion con el fin de adoptar las rutinas de acción más convenientes para afrontar una situación de emergencia.</t>
  </si>
  <si>
    <t xml:space="preserve">GSIG-F-51 informe de simulacro </t>
  </si>
  <si>
    <t xml:space="preserve">simulacro de emergencia </t>
  </si>
  <si>
    <t xml:space="preserve">nos permite medir si la alcaldia municipal sus metas y objetivos estratégicos frente al sistema de gestion de seguridad y salud en el trabajo </t>
  </si>
  <si>
    <t xml:space="preserve">matriz de indicadores de gestion </t>
  </si>
  <si>
    <t xml:space="preserve">.Definir indicadores que permitan evaluar el Sistema de Gestión de SST de acuerdo con las condiciones de la empresa, teniendo en cuenta lo indicadores mínimos señalados en el Capítulo IV de la Resolución 0312 de 2019 </t>
  </si>
  <si>
    <t xml:space="preserve">nos permite que los funcionarios y contratistas de la entidad conozcan sobre el sistema con el fin de ayudar a la prevencion de los riesgos y peligros latentes en cada una de las sedes </t>
  </si>
  <si>
    <t xml:space="preserve">GEST-PO-01 politica integrada de gestion </t>
  </si>
  <si>
    <t xml:space="preserve">publicacion y socializacion de la politica de SST y objetivos del SG-SST </t>
  </si>
  <si>
    <t xml:space="preserve">tecnico operativo /oficina SIG </t>
  </si>
  <si>
    <t xml:space="preserve">GGEST-PO-03 Politica de no consumo de alcohol, tabajo y sustancias psicoactivas </t>
  </si>
  <si>
    <t xml:space="preserve">socializacion de la politica de no consumo de alcohol, tabaco y sustancias psicoactivas </t>
  </si>
  <si>
    <t xml:space="preserve">GEST-PO-04 Politica de seguridad vial </t>
  </si>
  <si>
    <t xml:space="preserve">sociliazacion de la politiva de seguridad vial </t>
  </si>
  <si>
    <t xml:space="preserve">se busca que sean medibles, clarons, cuantificables y documentados con el fin de realizar seguimiento al sistema de gestion de seguridad y salud en el trabajo </t>
  </si>
  <si>
    <t>objetivos del SG-SST</t>
  </si>
  <si>
    <t xml:space="preserve">Definir los objetivos del SG-SST; los cuales deben ser claros, medibles, cuantificables, con metas, documentados y revisados  </t>
  </si>
  <si>
    <t xml:space="preserve">El curso virtual de 50 horas es una capacitación obligatoria establecida en el Decreto 1072 para desarrollar competencias para aquellas personas que sean responsables y tengan relación en su campo laboral con el Sistema de Gestión de la Seguridad y Salud en el Trabajo (SG-SST) con el fin de brindar la información necesaria para facilitar la gestión e implementación del sistema. </t>
  </si>
  <si>
    <t>certificado del curso de actualizacion de 50 horas en SST</t>
  </si>
  <si>
    <t xml:space="preserve">seguimiento de la realizacion del curso de 50 horas en SST a los miembros del comité paritario de seguridad y salud en el trabajo y brigagas de emergencia </t>
  </si>
  <si>
    <t>Conforme a lo establecido en el artículo 16 de la Resolución 4927 de 2016, para mantener vigente la certificación del curso de capacitación virtual las personas deberán realizar una actualización certificada de veinte (20) horas cada tres (3) años, cuyos temarios o módulos serán establecidos por la Dirección de Riesgos Laborales del Ministerio del Trabajo.</t>
  </si>
  <si>
    <t xml:space="preserve">certificado del curso de actualizacion de 20 horas en SST </t>
  </si>
  <si>
    <t xml:space="preserve">seguimiento de la realizacion del curso de actualizacion de 20 horas en SST a los miembros del comité paritario de seguridad y salud en el trabajo COPASST y brigadas de emergencia </t>
  </si>
  <si>
    <t xml:space="preserve">promover la ejecucion de las pausas activas en las diferentes sedes de la administracion municipal; de manera virtual y presencial </t>
  </si>
  <si>
    <t>tecnico operativo / COPASST</t>
  </si>
  <si>
    <t xml:space="preserve">Promover estilos de vida saludables orientados a la promoción de la salud y la prevención de enfermedades cardiovasculares de los funcionarios y contratistas de la alcaldía Municipal de Acacias Meta, promoviendo el autocuidado y bienestar laboral. </t>
  </si>
  <si>
    <t xml:space="preserve">programa de autocuidado, estilos de vida y trabajo saludable </t>
  </si>
  <si>
    <t>seguimiento al programa de estilos de vida saludabe (mediante campañas especificas tendientes a la prevencion y el control de la farmacodependencia, alcoholismo y tabaquismo entre otros)</t>
  </si>
  <si>
    <t xml:space="preserve">creacion del programa de autocuidado, estilos de vida y trabajo saludable </t>
  </si>
  <si>
    <t xml:space="preserve">se busca el control de mosquitos, insectos y roedores con el fin de evitar la proliferacion de los mismos </t>
  </si>
  <si>
    <t xml:space="preserve">proceso contractual 
informe por parte del contratista con registro fotografico </t>
  </si>
  <si>
    <t>vigilancia al proceso de fumigacion y control de plagas (control de roedores e insectos)</t>
  </si>
  <si>
    <t>El objetivo principal de la prevención de riesgos en el trabajo es: Promover la seguridad y la salud de los trabajadores mediante la aplicación de medidas y el desarrollo de las actividades necesarias para la prevención de riesgos derivados del trabajo.</t>
  </si>
  <si>
    <t xml:space="preserve">GSIG-F-43 reporte de actos y condiciones inseguras </t>
  </si>
  <si>
    <t xml:space="preserve">seguimiento y control en el reporte de actos y condiciones inseguras </t>
  </si>
  <si>
    <t xml:space="preserve">capacitacion en el reporte de actos y condiciones inseguras </t>
  </si>
  <si>
    <t>a investigación de accidentes sirve para orientar acciones preventivas. La formación para la investigación de las causas de los accidentes de trabajo promueve la cultura de prevención: sirve para erradicar el concepto de 'acto inseguro' como causa determinante de los accidentes.</t>
  </si>
  <si>
    <t xml:space="preserve">https://www.positivaenlinea.gov.co/nuevo/LoginDaMLayout.aspx
GSIG-F-76 investigacion de incidentes y accidentes de trabajo
GSIG-F-35 Investigacion de incidentes y accidentes de trabajo 
GSIG-F-34 reporte de accidentes
GSIG-F-36 lecciones aprendidas </t>
  </si>
  <si>
    <t xml:space="preserve">realizar oportunamente el reporte y la investigacion de las enfermedades laborales, incidentes y accidentes de trabajo cuando se requiera </t>
  </si>
  <si>
    <t>El perfil sociodemográfico resume las características sociales y demográficas de un grupo de trabajadores. ... Antes de tener el perfil, se debe organizar la información de los trabajadores que fue recolectada y se deben generar gráficos y tablas que resuman la información.</t>
  </si>
  <si>
    <t xml:space="preserve">GSIG-F-66 perfil sociodemografico general 
encuesta virtual </t>
  </si>
  <si>
    <t xml:space="preserve">actualizacion de la descripcion socio-demografica de los funcionarios de planra y contratistas de la entidad </t>
  </si>
  <si>
    <t>evaluar el estado del Sistema de Gestión de seguridad y salud en el trabajo a fin de tomar decisiones que permitan asegurar su conveniencia, adecuación, eficacia, eficiencia y efectividad continuas.</t>
  </si>
  <si>
    <t xml:space="preserve">GSIG-F-41 informe revision por la direccion </t>
  </si>
  <si>
    <t xml:space="preserve">revision de la alta direccion al sistema de gestion de seguridad y salud en el trabajo </t>
  </si>
  <si>
    <t xml:space="preserve">secretaria administrativa y financiera </t>
  </si>
  <si>
    <t>Esta rendición de cuentas se realiza por medio escrito en un informe gerencial y debe hacerse una vez al año, y como constancia de este procedimiento se levanta un acta con las conclusiones y compromisos que se generen frente al cumplimiento de responsabilidades para el siguiente año.</t>
  </si>
  <si>
    <t xml:space="preserve">informe de rendicion de cuentas 
GTHU-F-01 registro de asistencia </t>
  </si>
  <si>
    <t xml:space="preserve">rendicion de cuentas a la alta direccion y al comie paritario de seguridad y salud en el trabajo COPASST </t>
  </si>
  <si>
    <t>tecnico operativo</t>
  </si>
  <si>
    <t>entificar, reconocer y evaluar el cumplimiento de los requisitos legales y los riesgos inherentes a la Seguridad y Salud en el Trabajo, además de la organización, la planificación y la verificación, se deben implementar auditorías internas, las cuales finalmente más que un requisito normativo, nos permiten tener cierto grado de tranquilidad de que las cosas se están haciendo de la manera correcta y finalmente propender por la mejora continua del Sistema de Gestión de Seguridad y Salud en el Trabajo.</t>
  </si>
  <si>
    <t xml:space="preserve">GSIG-F-11 lista de apertura y cierre de auditoria
GSIG-F-09 Informde de auditoria interna 
GSIG-F-08 lista de chequeo de auditoria interna
GSIG-F-07 plan de auditoria 
GSIG-F-06 programa de auditoria interna </t>
  </si>
  <si>
    <t xml:space="preserve">auditoria interna del sistema de gestion de seguridad y salud en el trabajo por parte del COPASST </t>
  </si>
  <si>
    <t xml:space="preserve">COPASST / oficina SIG </t>
  </si>
  <si>
    <t>“Analizar los factores que generan ausentismo en el personal de planta de la administracion municipal de acacias”</t>
  </si>
  <si>
    <t xml:space="preserve">GSIG-F-85 matriz de seguimiento de ausentismo </t>
  </si>
  <si>
    <t>Medir el ausentismo por incapacidad de origen laboral y común, como mínimo una (1) vez al mes y realizar la clasificación del origen del peligro/riesgo que lo generó (físicos, ergonómicos, o biomecánicos, químicos, de seguridad, públicos, psicosociales, entre otros).</t>
  </si>
  <si>
    <t>tiene como objetivo lograr una comunicación fluida, adecuada y consistente con los demás, respetando sus intereses y derechos.</t>
  </si>
  <si>
    <t xml:space="preserve">capacitacion en  liderazgo y comunicación asertiva </t>
  </si>
  <si>
    <t>Identificar los peligros, y evaluar los riesgos, y así realizar la intervención de las condiciones de trabajo que puedan causar accidentes o enfermedades laborales u ausentismo de los funcionarios de la alcaldia municipal de acacias meta.</t>
  </si>
  <si>
    <t xml:space="preserve">GSIG-F-76 indicadores minimos de seguridad y salud en el trabajo </t>
  </si>
  <si>
    <t xml:space="preserve">analisis de los indicadores minimos del sistema de gestion de seguridad y salud en el trabajo </t>
  </si>
  <si>
    <t xml:space="preserve">actualizacion de los indicadores minimos de gestion de seguridad y salud en el trabajo </t>
  </si>
  <si>
    <t>El profesiograma es un documento técnico-administrativo que organiza información relevante, el cual sirve para definir las características, aptitudes y actitudes que debe tener una persona que aspira a ser seleccionada para un puesto de trabajo específico.</t>
  </si>
  <si>
    <t xml:space="preserve">GTHU-F-33 Profesiograma </t>
  </si>
  <si>
    <t>verificacion y actualizacion del profesiograma</t>
  </si>
  <si>
    <t xml:space="preserve">informe de las condiciones de salud de los examenes medicos ocupacionales 
GTHU-F-01 Registro de asistencia 
acta de la reunion y/o socializacion </t>
  </si>
  <si>
    <t xml:space="preserve">socializacion del reporte del resultado del analisis e informe de las condiciones de salud de los examenes medicos ocupacionales </t>
  </si>
  <si>
    <t>tiene como objetivo la identificación, reconocimiento, evaluación y control de los factores ambientales que se originen en los lugares de trabajo y que puedan afectar la salud de los trabajadores.</t>
  </si>
  <si>
    <t xml:space="preserve">GSIG-RL-01 Relgamento de higiene y seguridad industrial 
correo electronico </t>
  </si>
  <si>
    <t xml:space="preserve">socializacion y divulgacion del reglamento de higiene y seguridad industrial </t>
  </si>
  <si>
    <t xml:space="preserve">brindar la informacion necesaria a los funcionarios y contratistas sobre sus derechos y deberes frente al sistema de gestion de seguridad y salud en el trabajo </t>
  </si>
  <si>
    <t xml:space="preserve">socializacion de los deberes y derechos de los funcionarios frente al sistema de gestion de seguridad y salud en el trabajo </t>
  </si>
  <si>
    <t xml:space="preserve">establece la secuencia de comunicación y procedimiento en caso de presentarse un incidente o accidente de origen laboral </t>
  </si>
  <si>
    <t xml:space="preserve">GSIG-F-57 medevac y flijograma 
correo electronico </t>
  </si>
  <si>
    <t xml:space="preserve">socializacion del medevac y flujograma a los funcionarios y contratistas de la administracion municipal de acacias </t>
  </si>
  <si>
    <t xml:space="preserve">la verificacion de las actividades de alto riesgo se realiza con el fin de proporcionar la afiliacion a la ARL al riesgo adecuado de cada funcionario y/o contratista </t>
  </si>
  <si>
    <t xml:space="preserve">actividades de alto riesgo si se requiere </t>
  </si>
  <si>
    <t xml:space="preserve"> verificar si se tienen identificados los trabajadores que se dedican en forma permanente al ejercicio de las actividades de alto riesgo de que trata el Decreto 2090 de 2003</t>
  </si>
  <si>
    <t>garantiza que se identifiquen y evalúen en las especificaciones relativas a las compras o adquisiciones de productos y servicios, las disposiciones relacionadas con el cumplimiento del Sistema de Gestión de la Seguridad y Salud en el Trabajo SG-SST por parte de la entidad”, tal y como lo señala el artículo 2.2.4.6.27 del Decreto Único Reglamentario 1072 de 2015.</t>
  </si>
  <si>
    <t xml:space="preserve">procedimiento de identificacion y evaluacion de las especificaciones en SST de las cmpras o adquisiciones de productos y servicios </t>
  </si>
  <si>
    <t xml:space="preserve">Verificar la existencia de un procedimiento para la identificación y evaluación de las especificaciones en SST de las compras o adquisición de productos y servicios y constatar su cumplimiento. En caso de no existir coordinar con la oficina de contratacion para su creacion </t>
  </si>
  <si>
    <t>tecnico operativo /  oficina de contratacion</t>
  </si>
  <si>
    <t xml:space="preserve">Establecer la metodología para llevar a cabo la evaluación y selección de los proveedores de bienes y servicios de la entidad 
</t>
  </si>
  <si>
    <t xml:space="preserve">procedimiento de evalaucion y selección de proveedores </t>
  </si>
  <si>
    <t xml:space="preserve">Solicitar a la oficina de contratacion el documento que señale los criterios relacionados con SST para la evaluación y selección deproveedores, cuando la entidad los haya establecido. En caso de no existir dicho documento coordinar su elaboracion con la oficina de contratacion </t>
  </si>
  <si>
    <t xml:space="preserve">Establecer los lineamientos para realizar de manera planificada los cambios que puedan afectar el Sistema de gestion de seguridad y salud en el trabajo, identificando los peligros y riesgos relacionados a la Seguridad y Salud en el Trabajo, aspectos ambientales, consecuencias potenciales para la entidad, disponibilidad de recursos y asignación de responsabilidades. </t>
  </si>
  <si>
    <t xml:space="preserve">procedimiento de control de cambios </t>
  </si>
  <si>
    <t xml:space="preserve">actualizar el procedimiento de control de cambios en materia de segurdad y salud en el trabajo </t>
  </si>
  <si>
    <t xml:space="preserve">se realiza con el fin de dar a conocer el paso a paso en el momento de generarse algun cambio en la entidad, el cual debe ser aplicado por todos los funcionarios y contratistas de la entidad </t>
  </si>
  <si>
    <t>correo electronico</t>
  </si>
  <si>
    <t xml:space="preserve">divulgar el procedimiento de control de cambios en materia de seguridad y salud en el trabajo </t>
  </si>
  <si>
    <t>Medir la frecuencia de los accidentes como mínimo una (1) vez al mes y realizar la clasificación del origen del peligro/riesgo que los generó (físicos, de químicos, biológicos, seguridad, públicos, psicosociales, entre otros.).</t>
  </si>
  <si>
    <t>Medir la severidad de los accidentes de trabajo como mínimo una (1) vez al mes y realizar la clasificación del origen del peligro/riesgo que los generó (físicos, químicos, biológicos, de seguridad, públicos, psicosociales, entre otros).</t>
  </si>
  <si>
    <t>Medir la mortalidad por accidentes como mínimo una (1) vez al año y realizar la clasificación del origen del peligro/riesgo que los generó (físicos, químicos, biológicos, de seguridad, públicos, psicosociales, entre otros).</t>
  </si>
  <si>
    <t>Medir la prevalencia de la enfermedad laboral como mínimo una (1) vez al año y realizar la clasificación del origen del peligro/riesgo que la generó (físico, químico, biológico, ergonómico o biomecánico, psicosocial, entre otros).</t>
  </si>
  <si>
    <t>Medir la incidencia de la enfermedad laboral como mínimo una (1) vez al año y realizar la clasificación del origen del peligro/riesgo que la generó (físicos, químicos, biológicos, ergonómicos o biomecánicos, psicosociales, entre otros).</t>
  </si>
  <si>
    <t>coordinar con la empresa de aseo la clasificacion de las sustancias quimicas suministradas al personal de servicios generales</t>
  </si>
  <si>
    <t xml:space="preserve">el objetivo es dar cumplimiento a la normatividad legal vigente, y ofrecer proteccion contra los riesgos y peligros que puedan afectar la salud del personal al momento de hacer uso de los productos y/o sustancias quimicas utilizadas para sus labores </t>
  </si>
  <si>
    <t xml:space="preserve">registro de entrega de epp del personal de servicios generales </t>
  </si>
  <si>
    <t xml:space="preserve">verificar la entrega de elementos de proteccion personal y señalizacion por parte de la empresa de aseo al personal de servicios generales </t>
  </si>
  <si>
    <t xml:space="preserve">GSIG-PD-11 Procedimiento de comunicación, participacion y consulta </t>
  </si>
  <si>
    <t xml:space="preserve">tecnico operativo / ARL </t>
  </si>
  <si>
    <t>Solicitar la evidencia del mantenimiento preventivo y/o correctivo en las instalaciones, equipos, máquinas y herramientas de acuerdo con los manuales de uso de estos y los informes de las visitas de inspección o reportes de condiciones inseguras.</t>
  </si>
  <si>
    <t xml:space="preserve">GSIG-F-14 solicitud accion de mejora y plan de acción </t>
  </si>
  <si>
    <t>Implementar las medidas y acciones correctivas producto de requerimientos o recomendaciones de autoridades administrativas y de las administradoras de riesgos laborales</t>
  </si>
  <si>
    <t>Establecer las acciones, mecanismos, estrategias y medidas de seguridad encaminadas al desarrollo e implementación del Plan Estratégico de Seguridad Vial - PESV dentro del Sistema
de Gestión de la Seguridad Y Salud en el Trabajo, con el fin de prevenir y atender los accidentes de tránsito que afecten la salud e integridad de los funcionarios, contratistas, visitantes de la
Entidad y peatones, asimilando la importancia del cuidado de su salud e integridad física, anulando y/o mitigando los efectos surgidos de dicha eventualidad</t>
  </si>
  <si>
    <t xml:space="preserve">GISIG-F-78 lista de chequero documentos de conductores </t>
  </si>
  <si>
    <t>Tiene como objetivo estalbecer los documentos necesarios para el SG-SST, y no tener duplicacion de informacion</t>
  </si>
  <si>
    <t xml:space="preserve">GSIG-F-77 test del condutor - como conduzco 
GSIG-F-73 encuesta de seguridad vial </t>
  </si>
  <si>
    <t>Capacitar a los trabajadores sobre seguridad y salud en el trabajo, basado en los factores de riesgos laborales</t>
  </si>
  <si>
    <t xml:space="preserve">GSIG-F-62 Matriz general de capacitacion </t>
  </si>
  <si>
    <t>Capacitación: Capacitación atención inicial de victimas en accidentes de tránsito</t>
  </si>
  <si>
    <t>Capacitación: Normatividad vigente de tránsito y transporte.</t>
  </si>
  <si>
    <t>PESV</t>
  </si>
  <si>
    <t xml:space="preserve">tecnico operativo SST / tecnico operativo de archivo </t>
  </si>
  <si>
    <t>El Sistema de Gestión de la Seguridad y Salud en el Trabajo SG-SST de la Alcaldia Municipal de Acacias Meta,  propende continuamente por el cuidado de la salud y la seguridad de los funcionarios y contratistas de la entidad, a través de la adopción de estrategias y medidas que permitan identificar, evaluar y controlar los peligros y factores de riesgos presentes en los ambientes de trabajo, la prevención de accidentes de trabajo, casos de enfermedad laboral en concordancia con la normatividad vigente</t>
  </si>
  <si>
    <t xml:space="preserve">cumplir con el 90% de la ejecucion de las actividades propuestas en el plan de trabajo </t>
  </si>
  <si>
    <t xml:space="preserve">Actualización pagina del DRIVE del SIG en cuestión de seguridad y salud en el trabajo </t>
  </si>
  <si>
    <t xml:space="preserve">Depuración de formatos obsoletos en la pagina del DRIVE del SIG </t>
  </si>
  <si>
    <t xml:space="preserve">Seguimiento y control del personal conductor de la entidad </t>
  </si>
  <si>
    <t xml:space="preserve">Matriz y programa de capacitación anual para los funcionarios y contratistas de la entidad </t>
  </si>
  <si>
    <t xml:space="preserve">Diapositivas 
evaluacion virtual 
GTHU-F-01 Registro de asistencia
GISG.F.54 evaluacion de la capacitacion  
GTHU-F-04 evaluacion capacitaciones   </t>
  </si>
  <si>
    <t xml:space="preserve">Capacitación manejo del estrés vial </t>
  </si>
  <si>
    <t xml:space="preserve">Implementacion del PESV. </t>
  </si>
  <si>
    <t xml:space="preserve">Registro de actualizacion de datos </t>
  </si>
  <si>
    <t xml:space="preserve">Creación del formato de actualización de datos de los funcionarios de la adinistración municipal </t>
  </si>
  <si>
    <t xml:space="preserve">Permanecer actualizados los datos y registro de los funcionarios (edad, telefono, correo electronico personal, direccion de residencia, eps, fondo de pension, fondo de cesantias). </t>
  </si>
  <si>
    <t xml:space="preserve">Revisión de los documentos de los conductores de los vehiculos (carros, motos , maquinaria amarilal) de la administracion municipal </t>
  </si>
  <si>
    <t>Tiene por objetivo de anticipar, reconocer, evaluar y controlar los riesgos que puedan afectar la seguridad y salud en el trabajo”.</t>
  </si>
  <si>
    <t xml:space="preserve"> Permiten controlar los riesgos provenientes de peligros; que puedan atentar contra la salud de los trabajadores</t>
  </si>
  <si>
    <t xml:space="preserve">Mantenimiento preventivo y/o correctivo de instlaciones, equipos, maquinas y herramientas </t>
  </si>
  <si>
    <t xml:space="preserve">Solicitar a la arl realizacion de las  mediciones ambientales </t>
  </si>
  <si>
    <t xml:space="preserve">Mediciones ambientales </t>
  </si>
  <si>
    <t>Con las mediciones ambientales nos permiten controlar los riesgos prioritarios provenientes de peligros quimicos, fisicos y/o biologicos; que puedan afectar la salud de los trabajadores</t>
  </si>
  <si>
    <t xml:space="preserve">El objetivo del procedimiento es brindar las herramientas necesarias para que los funcionarios y contratistas sepan el paso a paso en cuanto al reporte de incidentes, enfermedades y accidentes de origen laboral, al igual que para la realizacion de examenes medicos y demas procesos en relacion al sistema de gestion de seguridad y salud en el trabajo </t>
  </si>
  <si>
    <t xml:space="preserve">Verificar y actualizar el procedimiento de comunicación interna y extrerna de la entidad en materia de seguridad y salud en el trabajo </t>
  </si>
  <si>
    <t xml:space="preserve">Permite crear y mantener un orden especifico que contribuye a la preservación de los documentos, brindando beneficios en pro del tiempo de la entidad. </t>
  </si>
  <si>
    <t>Carpetas y registros del archivo de SST en fisico
Inventario documental 
carpetas y registros multimedia</t>
  </si>
  <si>
    <t xml:space="preserve">Organizar el archvo, registros y documentos que soportan el sistema de gestion de seguridad y salud en el trabajo según la exigencia de la profesional de archivo </t>
  </si>
  <si>
    <t>(Actividades ejecutadas/Actividades programadas)*100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</si>
</sst>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35" x14ac:knownFonts="1">
    <font>
      <sz val="10"/>
      <name val="Arial"/>
    </font>
    <font>
      <sz val="10"/>
      <name val="Arial"/>
      <family val="2"/>
    </font>
    <font>
      <sz val="11"/>
      <color indexed="8"/>
      <name val="Calibri"/>
      <family val="2"/>
    </font>
    <font>
      <sz val="11"/>
      <color indexed="9"/>
      <name val="Calibri"/>
      <family val="2"/>
    </font>
    <font>
      <sz val="11"/>
      <color indexed="52"/>
      <name val="Calibri"/>
      <family val="2"/>
    </font>
    <font>
      <b/>
      <sz val="11"/>
      <color indexed="56"/>
      <name val="Calibri"/>
      <family val="2"/>
    </font>
    <font>
      <sz val="11"/>
      <color indexed="62"/>
      <name val="Calibri"/>
      <family val="2"/>
    </font>
    <font>
      <sz val="10"/>
      <name val="Arial Narrow"/>
      <family val="2"/>
    </font>
    <font>
      <sz val="11"/>
      <color indexed="20"/>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8"/>
      <name val="Arial"/>
      <family val="2"/>
    </font>
    <font>
      <sz val="9"/>
      <name val="Calibri"/>
      <family val="2"/>
    </font>
    <font>
      <sz val="10"/>
      <name val="Calibri"/>
      <family val="2"/>
    </font>
    <font>
      <b/>
      <sz val="10"/>
      <name val="Arial"/>
      <family val="2"/>
    </font>
    <font>
      <b/>
      <sz val="11"/>
      <name val="Arial"/>
      <family val="2"/>
    </font>
    <font>
      <b/>
      <sz val="8"/>
      <name val="Arial"/>
      <family val="2"/>
    </font>
    <font>
      <sz val="8"/>
      <name val="Arial Narrow"/>
      <family val="2"/>
    </font>
    <font>
      <b/>
      <sz val="8"/>
      <name val="Arial Narrow"/>
      <family val="2"/>
    </font>
    <font>
      <sz val="9"/>
      <color indexed="81"/>
      <name val="Tahoma"/>
      <family val="2"/>
    </font>
    <font>
      <b/>
      <sz val="9"/>
      <color indexed="81"/>
      <name val="Tahoma"/>
      <family val="2"/>
    </font>
    <font>
      <sz val="9"/>
      <name val="Calibri"/>
      <family val="2"/>
      <scheme val="minor"/>
    </font>
    <font>
      <sz val="10"/>
      <color theme="1"/>
      <name val="Calibri"/>
      <family val="2"/>
    </font>
    <font>
      <sz val="10"/>
      <name val="Calibri"/>
      <family val="2"/>
      <scheme val="minor"/>
    </font>
    <font>
      <b/>
      <sz val="7"/>
      <name val="Arial Narrow"/>
      <family val="2"/>
    </font>
    <font>
      <sz val="7"/>
      <name val="Arial Narrow"/>
      <family val="2"/>
    </font>
    <font>
      <u/>
      <sz val="10"/>
      <color theme="10"/>
      <name val="Arial"/>
      <family val="2"/>
    </font>
    <font>
      <u/>
      <sz val="7"/>
      <color theme="10"/>
      <name val="Arial Narrow"/>
      <family val="2"/>
    </font>
    <font>
      <b/>
      <sz val="6"/>
      <name val="Arial Narrow"/>
      <family val="2"/>
    </font>
    <font>
      <sz val="7"/>
      <name val="Arial"/>
      <family val="2"/>
    </font>
    <font>
      <b/>
      <sz val="7"/>
      <name val="Arial"/>
      <family val="2"/>
    </font>
    <font>
      <i/>
      <sz val="1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8" tint="0.7999816888943144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bottom style="thin">
        <color indexed="64"/>
      </bottom>
      <diagonal/>
    </border>
  </borders>
  <cellStyleXfs count="3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2" applyNumberFormat="0" applyFill="0" applyAlignment="0" applyProtection="0"/>
    <xf numFmtId="0" fontId="5" fillId="0" borderId="0" applyNumberFormat="0" applyFill="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6" fillId="7" borderId="1" applyNumberFormat="0" applyAlignment="0" applyProtection="0"/>
    <xf numFmtId="164" fontId="7" fillId="0" borderId="0" applyFont="0" applyFill="0" applyBorder="0" applyAlignment="0" applyProtection="0"/>
    <xf numFmtId="0" fontId="8" fillId="3" borderId="0" applyNumberFormat="0" applyBorder="0" applyAlignment="0" applyProtection="0"/>
    <xf numFmtId="0" fontId="9" fillId="21" borderId="0" applyNumberFormat="0" applyBorder="0" applyAlignment="0" applyProtection="0"/>
    <xf numFmtId="17" fontId="10" fillId="0" borderId="0"/>
    <xf numFmtId="0" fontId="2" fillId="0" borderId="0"/>
    <xf numFmtId="9" fontId="1" fillId="0" borderId="0" applyFont="0" applyFill="0" applyBorder="0" applyAlignment="0" applyProtection="0"/>
    <xf numFmtId="9" fontId="10" fillId="0" borderId="0" applyFont="0" applyFill="0" applyBorder="0" applyAlignment="0" applyProtection="0"/>
    <xf numFmtId="0" fontId="11" fillId="16" borderId="3" applyNumberFormat="0" applyAlignment="0" applyProtection="0"/>
    <xf numFmtId="0" fontId="12" fillId="0" borderId="0" applyNumberFormat="0" applyFill="0" applyBorder="0" applyAlignment="0" applyProtection="0"/>
    <xf numFmtId="0" fontId="13" fillId="0" borderId="4" applyNumberFormat="0" applyFill="0" applyAlignment="0" applyProtection="0"/>
    <xf numFmtId="0" fontId="29" fillId="0" borderId="0" applyNumberFormat="0" applyFill="0" applyBorder="0" applyAlignment="0" applyProtection="0"/>
  </cellStyleXfs>
  <cellXfs count="113">
    <xf numFmtId="0" fontId="0" fillId="0" borderId="0" xfId="0"/>
    <xf numFmtId="0" fontId="15" fillId="0" borderId="0" xfId="0" applyFont="1"/>
    <xf numFmtId="0" fontId="14" fillId="0" borderId="0" xfId="0" applyFont="1"/>
    <xf numFmtId="0" fontId="15" fillId="0" borderId="0" xfId="0" applyFont="1" applyFill="1"/>
    <xf numFmtId="0" fontId="24" fillId="0" borderId="0" xfId="0" applyFont="1"/>
    <xf numFmtId="0" fontId="24" fillId="0" borderId="0" xfId="0" applyFont="1" applyAlignment="1">
      <alignment horizontal="center"/>
    </xf>
    <xf numFmtId="0" fontId="16" fillId="0" borderId="0" xfId="0" applyFont="1"/>
    <xf numFmtId="17" fontId="25" fillId="0" borderId="0" xfId="31" applyFont="1" applyFill="1" applyProtection="1">
      <protection locked="0"/>
    </xf>
    <xf numFmtId="0" fontId="17" fillId="0" borderId="0" xfId="0" applyFont="1" applyAlignment="1">
      <alignment vertical="center" wrapText="1"/>
    </xf>
    <xf numFmtId="17" fontId="27" fillId="22" borderId="9" xfId="31" applyFont="1" applyFill="1" applyBorder="1" applyAlignment="1" applyProtection="1">
      <alignment horizontal="center" vertical="center" textRotation="90" wrapText="1"/>
    </xf>
    <xf numFmtId="17" fontId="27" fillId="22" borderId="10" xfId="31" applyFont="1" applyFill="1" applyBorder="1" applyAlignment="1" applyProtection="1">
      <alignment horizontal="center" vertical="center" textRotation="90" wrapText="1"/>
    </xf>
    <xf numFmtId="17" fontId="27" fillId="22" borderId="8" xfId="31" applyFont="1" applyFill="1" applyBorder="1" applyAlignment="1" applyProtection="1">
      <alignment horizontal="center" vertical="center"/>
    </xf>
    <xf numFmtId="0" fontId="28" fillId="0" borderId="5" xfId="32" applyFont="1" applyFill="1" applyBorder="1" applyAlignment="1">
      <alignment horizontal="center" vertical="center" textRotation="90" wrapText="1"/>
    </xf>
    <xf numFmtId="0" fontId="28" fillId="0" borderId="5" xfId="0" applyFont="1" applyFill="1" applyBorder="1" applyAlignment="1">
      <alignment horizontal="center" vertical="center" textRotation="90" wrapText="1"/>
    </xf>
    <xf numFmtId="1" fontId="28" fillId="0" borderId="13" xfId="31" applyNumberFormat="1" applyFont="1" applyFill="1" applyBorder="1" applyAlignment="1" applyProtection="1">
      <alignment horizontal="center" vertical="center"/>
      <protection locked="0"/>
    </xf>
    <xf numFmtId="1" fontId="28" fillId="0" borderId="8" xfId="31" applyNumberFormat="1" applyFont="1" applyFill="1" applyBorder="1" applyAlignment="1" applyProtection="1">
      <alignment horizontal="center" vertical="center"/>
      <protection locked="0"/>
    </xf>
    <xf numFmtId="17" fontId="28" fillId="0" borderId="8" xfId="31" applyFont="1" applyFill="1" applyBorder="1" applyAlignment="1" applyProtection="1">
      <alignment horizontal="center" vertical="center" wrapText="1"/>
      <protection locked="0"/>
    </xf>
    <xf numFmtId="0" fontId="28" fillId="0" borderId="8" xfId="0" applyFont="1" applyFill="1" applyBorder="1" applyAlignment="1">
      <alignment vertical="center"/>
    </xf>
    <xf numFmtId="0" fontId="27" fillId="0" borderId="5" xfId="0" applyFont="1" applyFill="1" applyBorder="1" applyAlignment="1">
      <alignment horizontal="center" vertical="center" textRotation="90" wrapText="1"/>
    </xf>
    <xf numFmtId="0" fontId="28" fillId="0" borderId="8" xfId="0" applyFont="1" applyFill="1" applyBorder="1" applyAlignment="1">
      <alignment horizontal="center" vertical="center" wrapText="1"/>
    </xf>
    <xf numFmtId="0" fontId="28" fillId="0" borderId="5" xfId="32" applyFont="1" applyFill="1" applyBorder="1" applyAlignment="1">
      <alignment vertical="center" textRotation="90" wrapText="1"/>
    </xf>
    <xf numFmtId="17" fontId="28" fillId="0" borderId="9" xfId="31" applyFont="1" applyFill="1" applyBorder="1" applyAlignment="1" applyProtection="1">
      <alignment vertical="center" wrapText="1"/>
      <protection locked="0"/>
    </xf>
    <xf numFmtId="17" fontId="28" fillId="0" borderId="10" xfId="31" applyFont="1" applyFill="1" applyBorder="1" applyAlignment="1" applyProtection="1">
      <alignment vertical="center" wrapText="1"/>
      <protection locked="0"/>
    </xf>
    <xf numFmtId="17" fontId="28" fillId="0" borderId="14" xfId="31" applyFont="1" applyFill="1" applyBorder="1" applyAlignment="1" applyProtection="1">
      <alignment vertical="center" wrapText="1"/>
      <protection locked="0"/>
    </xf>
    <xf numFmtId="17" fontId="27" fillId="0" borderId="8" xfId="31" applyFont="1" applyFill="1" applyBorder="1" applyAlignment="1" applyProtection="1">
      <alignment vertical="center" wrapText="1"/>
      <protection locked="0"/>
    </xf>
    <xf numFmtId="0" fontId="28" fillId="0" borderId="8" xfId="0" applyFont="1" applyFill="1" applyBorder="1" applyAlignment="1">
      <alignment horizontal="justify"/>
    </xf>
    <xf numFmtId="0" fontId="27" fillId="0" borderId="8" xfId="0" applyFont="1" applyFill="1" applyBorder="1" applyAlignment="1">
      <alignment horizontal="center" vertical="center" wrapText="1"/>
    </xf>
    <xf numFmtId="17" fontId="28" fillId="0" borderId="15" xfId="31" applyFont="1" applyFill="1" applyBorder="1" applyAlignment="1" applyProtection="1">
      <alignment horizontal="center" vertical="center"/>
    </xf>
    <xf numFmtId="17" fontId="28" fillId="0" borderId="13" xfId="31" applyFont="1" applyFill="1" applyBorder="1" applyAlignment="1" applyProtection="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3" xfId="0" applyFont="1" applyFill="1" applyBorder="1" applyAlignment="1">
      <alignment horizontal="center" vertical="center"/>
    </xf>
    <xf numFmtId="9" fontId="27" fillId="0" borderId="11" xfId="33" applyFont="1" applyFill="1" applyBorder="1" applyAlignment="1">
      <alignment horizontal="center" vertical="center"/>
    </xf>
    <xf numFmtId="9" fontId="28" fillId="0" borderId="15" xfId="33" applyFont="1" applyFill="1" applyBorder="1" applyAlignment="1" applyProtection="1">
      <alignment horizontal="center" vertical="center"/>
      <protection locked="0"/>
    </xf>
    <xf numFmtId="9" fontId="28" fillId="0" borderId="13" xfId="33" applyFont="1" applyFill="1" applyBorder="1" applyAlignment="1" applyProtection="1">
      <alignment horizontal="center" vertical="center"/>
      <protection locked="0"/>
    </xf>
    <xf numFmtId="9" fontId="27" fillId="0" borderId="12" xfId="33" applyFont="1" applyFill="1" applyBorder="1" applyAlignment="1">
      <alignment horizontal="center" vertical="center"/>
    </xf>
    <xf numFmtId="0" fontId="28" fillId="0" borderId="8" xfId="0" applyNumberFormat="1" applyFont="1" applyFill="1" applyBorder="1" applyAlignment="1">
      <alignment horizontal="center" vertical="center" wrapText="1"/>
    </xf>
    <xf numFmtId="9" fontId="27" fillId="0" borderId="12" xfId="0" applyNumberFormat="1" applyFont="1" applyFill="1" applyBorder="1" applyAlignment="1">
      <alignment horizontal="center" vertical="center" wrapText="1"/>
    </xf>
    <xf numFmtId="0" fontId="28" fillId="0" borderId="0" xfId="0" applyFont="1"/>
    <xf numFmtId="0" fontId="28" fillId="0" borderId="0" xfId="0" applyFont="1" applyAlignment="1">
      <alignment horizontal="center"/>
    </xf>
    <xf numFmtId="17" fontId="28" fillId="0" borderId="9" xfId="31" applyFont="1" applyFill="1" applyBorder="1" applyAlignment="1" applyProtection="1">
      <alignment horizontal="center" vertical="center" wrapText="1"/>
      <protection locked="0"/>
    </xf>
    <xf numFmtId="0" fontId="28" fillId="0" borderId="0" xfId="0" applyFont="1" applyAlignment="1">
      <alignment textRotation="90" wrapText="1"/>
    </xf>
    <xf numFmtId="0" fontId="30" fillId="0" borderId="5" xfId="38" applyFont="1" applyFill="1" applyBorder="1" applyAlignment="1">
      <alignment vertical="center" textRotation="90" wrapText="1"/>
    </xf>
    <xf numFmtId="0" fontId="28" fillId="0" borderId="5" xfId="0" applyFont="1" applyBorder="1" applyAlignment="1">
      <alignment textRotation="90" wrapText="1"/>
    </xf>
    <xf numFmtId="0" fontId="28" fillId="0" borderId="5" xfId="0" applyFont="1" applyBorder="1" applyAlignment="1">
      <alignment horizontal="center" vertical="center" textRotation="90" wrapText="1"/>
    </xf>
    <xf numFmtId="0" fontId="28" fillId="0" borderId="5" xfId="0" applyFont="1" applyFill="1" applyBorder="1" applyAlignment="1">
      <alignment vertical="center" textRotation="90" wrapText="1"/>
    </xf>
    <xf numFmtId="0" fontId="28" fillId="0" borderId="0" xfId="0" applyFont="1" applyAlignment="1">
      <alignment horizontal="center" vertical="center" textRotation="90" wrapText="1"/>
    </xf>
    <xf numFmtId="0" fontId="30" fillId="0" borderId="5" xfId="38" applyFont="1" applyFill="1" applyBorder="1" applyAlignment="1">
      <alignment horizontal="center" vertical="center" textRotation="90" wrapText="1"/>
    </xf>
    <xf numFmtId="0" fontId="28" fillId="25" borderId="5" xfId="0" applyFont="1" applyFill="1" applyBorder="1" applyAlignment="1">
      <alignment horizontal="center" vertical="center" textRotation="90" wrapText="1"/>
    </xf>
    <xf numFmtId="0" fontId="28" fillId="0" borderId="9" xfId="0" applyFont="1" applyFill="1" applyBorder="1" applyAlignment="1">
      <alignment vertical="center" wrapText="1"/>
    </xf>
    <xf numFmtId="0" fontId="28" fillId="0" borderId="14" xfId="0" applyFont="1" applyFill="1" applyBorder="1" applyAlignment="1">
      <alignment vertical="center" wrapText="1"/>
    </xf>
    <xf numFmtId="0" fontId="17"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5" fillId="0" borderId="0" xfId="0" applyFont="1" applyBorder="1"/>
    <xf numFmtId="17" fontId="28" fillId="0" borderId="15" xfId="31" applyFont="1" applyFill="1" applyBorder="1" applyAlignment="1" applyProtection="1">
      <alignment horizontal="center" vertical="center"/>
    </xf>
    <xf numFmtId="17" fontId="28" fillId="0" borderId="13" xfId="31" applyFont="1" applyFill="1" applyBorder="1" applyAlignment="1" applyProtection="1">
      <alignment horizontal="center" vertical="center"/>
    </xf>
    <xf numFmtId="9" fontId="28" fillId="0" borderId="15" xfId="33" applyFont="1" applyFill="1" applyBorder="1" applyAlignment="1" applyProtection="1">
      <alignment horizontal="center" vertical="center"/>
      <protection locked="0"/>
    </xf>
    <xf numFmtId="9" fontId="28" fillId="0" borderId="13" xfId="33" applyFont="1" applyFill="1" applyBorder="1" applyAlignment="1" applyProtection="1">
      <alignment horizontal="center" vertical="center"/>
      <protection locked="0"/>
    </xf>
    <xf numFmtId="0" fontId="27" fillId="23" borderId="6" xfId="0" applyFont="1" applyFill="1" applyBorder="1" applyAlignment="1">
      <alignment horizontal="center"/>
    </xf>
    <xf numFmtId="0" fontId="27" fillId="23" borderId="7" xfId="0" applyFont="1" applyFill="1" applyBorder="1" applyAlignment="1">
      <alignment horizontal="center"/>
    </xf>
    <xf numFmtId="0" fontId="28" fillId="0" borderId="5" xfId="0" applyFont="1" applyFill="1" applyBorder="1" applyAlignment="1">
      <alignment horizontal="center"/>
    </xf>
    <xf numFmtId="0" fontId="28" fillId="0" borderId="5" xfId="0" applyFont="1" applyBorder="1" applyAlignment="1">
      <alignment horizontal="center"/>
    </xf>
    <xf numFmtId="1" fontId="27" fillId="0" borderId="17"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1" fontId="27" fillId="0" borderId="19" xfId="0" applyNumberFormat="1" applyFont="1" applyFill="1" applyBorder="1" applyAlignment="1">
      <alignment horizontal="center" vertical="center"/>
    </xf>
    <xf numFmtId="1" fontId="27" fillId="0" borderId="20" xfId="0" applyNumberFormat="1" applyFont="1" applyFill="1" applyBorder="1" applyAlignment="1">
      <alignment horizontal="center" vertical="center"/>
    </xf>
    <xf numFmtId="0" fontId="20" fillId="0" borderId="16" xfId="0" applyFont="1" applyBorder="1" applyAlignment="1">
      <alignment horizontal="center" vertical="center" wrapText="1"/>
    </xf>
    <xf numFmtId="0" fontId="20" fillId="0" borderId="13" xfId="0" applyFont="1" applyBorder="1" applyAlignment="1">
      <alignment horizontal="center" vertical="center" wrapText="1"/>
    </xf>
    <xf numFmtId="17" fontId="31" fillId="22" borderId="15" xfId="31" applyFont="1" applyFill="1" applyBorder="1" applyAlignment="1" applyProtection="1">
      <alignment horizontal="center" vertical="center" wrapText="1"/>
    </xf>
    <xf numFmtId="17" fontId="31" fillId="22" borderId="13" xfId="31" applyFont="1" applyFill="1" applyBorder="1" applyAlignment="1" applyProtection="1">
      <alignment horizontal="center" vertical="center"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vertical="center" wrapText="1"/>
    </xf>
    <xf numFmtId="17" fontId="27" fillId="22" borderId="8" xfId="31" applyFont="1" applyFill="1" applyBorder="1" applyAlignment="1" applyProtection="1">
      <alignment horizontal="center" vertical="center"/>
    </xf>
    <xf numFmtId="0" fontId="28" fillId="0" borderId="1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3" xfId="0" applyFont="1" applyFill="1" applyBorder="1" applyAlignment="1">
      <alignment horizontal="center" vertical="center" wrapText="1"/>
    </xf>
    <xf numFmtId="17" fontId="27" fillId="22" borderId="9" xfId="31" applyFont="1" applyFill="1" applyBorder="1" applyAlignment="1" applyProtection="1">
      <alignment horizontal="center" vertical="center" textRotation="90" wrapText="1"/>
    </xf>
    <xf numFmtId="17" fontId="27" fillId="22" borderId="10" xfId="31" applyFont="1" applyFill="1" applyBorder="1" applyAlignment="1" applyProtection="1">
      <alignment horizontal="center" vertical="center" textRotation="90" wrapText="1"/>
    </xf>
    <xf numFmtId="17" fontId="27" fillId="22" borderId="24" xfId="31" applyFont="1" applyFill="1" applyBorder="1" applyAlignment="1" applyProtection="1">
      <alignment horizontal="center" vertical="center" textRotation="90" wrapText="1"/>
    </xf>
    <xf numFmtId="0" fontId="27" fillId="23" borderId="5" xfId="0" applyFont="1" applyFill="1" applyBorder="1" applyAlignment="1">
      <alignment horizontal="center" wrapText="1"/>
    </xf>
    <xf numFmtId="9" fontId="27" fillId="0" borderId="15" xfId="33" applyFont="1" applyFill="1" applyBorder="1" applyAlignment="1" applyProtection="1">
      <alignment horizontal="center" vertical="center"/>
      <protection locked="0"/>
    </xf>
    <xf numFmtId="9" fontId="27" fillId="0" borderId="13" xfId="33" applyFont="1" applyFill="1" applyBorder="1" applyAlignment="1" applyProtection="1">
      <alignment horizontal="center" vertical="center"/>
      <protection locked="0"/>
    </xf>
    <xf numFmtId="0" fontId="27" fillId="0" borderId="18" xfId="0" applyFont="1" applyBorder="1" applyAlignment="1">
      <alignment horizontal="left"/>
    </xf>
    <xf numFmtId="0" fontId="28" fillId="0" borderId="18" xfId="0" applyFont="1" applyBorder="1" applyAlignment="1">
      <alignment horizontal="left"/>
    </xf>
    <xf numFmtId="0" fontId="28" fillId="0" borderId="11" xfId="0" applyFont="1" applyBorder="1" applyAlignment="1">
      <alignment horizontal="left"/>
    </xf>
    <xf numFmtId="0" fontId="28" fillId="0" borderId="0" xfId="0" applyFont="1" applyBorder="1" applyAlignment="1">
      <alignment horizontal="left"/>
    </xf>
    <xf numFmtId="0" fontId="28" fillId="0" borderId="0" xfId="0" applyFont="1" applyAlignment="1">
      <alignment horizontal="left"/>
    </xf>
    <xf numFmtId="0" fontId="28" fillId="0" borderId="23" xfId="0" applyFont="1" applyBorder="1" applyAlignment="1">
      <alignment horizontal="left"/>
    </xf>
    <xf numFmtId="17" fontId="27" fillId="22" borderId="8" xfId="31" applyFont="1" applyFill="1" applyBorder="1" applyAlignment="1" applyProtection="1">
      <alignment horizontal="center" vertical="center" textRotation="90"/>
    </xf>
    <xf numFmtId="0" fontId="34" fillId="0" borderId="20" xfId="0" applyFont="1" applyBorder="1" applyAlignment="1">
      <alignment horizontal="left" wrapText="1"/>
    </xf>
    <xf numFmtId="0" fontId="26" fillId="0" borderId="20" xfId="0" applyFont="1" applyBorder="1" applyAlignment="1">
      <alignment horizontal="left" wrapText="1"/>
    </xf>
    <xf numFmtId="0" fontId="20" fillId="25" borderId="8" xfId="0" applyFont="1" applyFill="1" applyBorder="1" applyAlignment="1">
      <alignment horizontal="center" vertical="center" wrapText="1"/>
    </xf>
    <xf numFmtId="17" fontId="27" fillId="24" borderId="8" xfId="31" applyFont="1" applyFill="1" applyBorder="1" applyAlignment="1" applyProtection="1">
      <alignment horizontal="center" vertical="center"/>
    </xf>
    <xf numFmtId="49" fontId="20" fillId="0" borderId="8" xfId="0" applyNumberFormat="1" applyFont="1" applyBorder="1" applyAlignment="1">
      <alignment horizontal="center" vertical="center" wrapText="1"/>
    </xf>
    <xf numFmtId="17" fontId="27" fillId="22" borderId="8" xfId="31" applyFont="1" applyFill="1" applyBorder="1" applyAlignment="1" applyProtection="1">
      <alignment horizontal="center" vertical="center" textRotation="90" wrapText="1"/>
    </xf>
    <xf numFmtId="17" fontId="31" fillId="22" borderId="8" xfId="31" applyFont="1" applyFill="1" applyBorder="1" applyAlignment="1" applyProtection="1">
      <alignment horizontal="center" vertical="center"/>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8" fillId="0" borderId="16" xfId="0" applyFont="1" applyFill="1" applyBorder="1" applyAlignment="1">
      <alignment horizontal="center"/>
    </xf>
    <xf numFmtId="0" fontId="28" fillId="0" borderId="13" xfId="0" applyFont="1" applyFill="1" applyBorder="1" applyAlignment="1">
      <alignment horizontal="center"/>
    </xf>
    <xf numFmtId="0" fontId="28" fillId="0" borderId="15" xfId="0" applyNumberFormat="1" applyFont="1" applyFill="1" applyBorder="1" applyAlignment="1">
      <alignment horizontal="center" vertical="center" wrapText="1"/>
    </xf>
    <xf numFmtId="0" fontId="28" fillId="0" borderId="16" xfId="0" applyNumberFormat="1" applyFont="1" applyFill="1" applyBorder="1" applyAlignment="1">
      <alignment horizontal="center" vertical="center" wrapText="1"/>
    </xf>
    <xf numFmtId="1" fontId="27" fillId="0" borderId="8" xfId="0" applyNumberFormat="1" applyFont="1" applyFill="1" applyBorder="1" applyAlignment="1">
      <alignment horizontal="center" vertical="center"/>
    </xf>
    <xf numFmtId="0" fontId="21" fillId="22" borderId="15" xfId="0" applyFont="1" applyFill="1" applyBorder="1" applyAlignment="1">
      <alignment horizontal="center" vertical="center"/>
    </xf>
    <xf numFmtId="0" fontId="21" fillId="22" borderId="16" xfId="0" applyFont="1" applyFill="1" applyBorder="1" applyAlignment="1">
      <alignment horizontal="center" vertical="center"/>
    </xf>
    <xf numFmtId="0" fontId="21" fillId="22" borderId="13" xfId="0" applyFont="1" applyFill="1" applyBorder="1" applyAlignment="1">
      <alignment horizontal="center" vertical="center"/>
    </xf>
    <xf numFmtId="0" fontId="32" fillId="0" borderId="0" xfId="0" applyFont="1" applyAlignment="1">
      <alignment horizontal="left" vertical="center" wrapText="1"/>
    </xf>
    <xf numFmtId="0" fontId="33" fillId="0" borderId="0" xfId="0" applyFont="1" applyAlignment="1">
      <alignment horizontal="right"/>
    </xf>
    <xf numFmtId="14" fontId="33" fillId="0" borderId="0" xfId="0" applyNumberFormat="1" applyFont="1" applyAlignment="1">
      <alignment horizontal="right"/>
    </xf>
    <xf numFmtId="0" fontId="33" fillId="0" borderId="0" xfId="0" applyFont="1" applyAlignment="1">
      <alignment horizontal="right" wrapText="1"/>
    </xf>
  </cellXfs>
  <cellStyles count="3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elda vinculada" xfId="19" builtinId="24" customBuiltin="1"/>
    <cellStyle name="Encabezado 4" xfId="20" builtinId="19" customBuiltin="1"/>
    <cellStyle name="Énfasis1" xfId="21" builtinId="29" customBuiltin="1"/>
    <cellStyle name="Énfasis2" xfId="22" builtinId="33" customBuiltin="1"/>
    <cellStyle name="Énfasis3" xfId="23" builtinId="37" customBuiltin="1"/>
    <cellStyle name="Énfasis4" xfId="24" builtinId="41" customBuiltin="1"/>
    <cellStyle name="Énfasis5" xfId="25" builtinId="45" customBuiltin="1"/>
    <cellStyle name="Énfasis6" xfId="26" builtinId="49" customBuiltin="1"/>
    <cellStyle name="Entrada" xfId="27" builtinId="20" customBuiltin="1"/>
    <cellStyle name="Euro" xfId="28"/>
    <cellStyle name="Hipervínculo" xfId="38" builtinId="8"/>
    <cellStyle name="Incorrecto" xfId="29" builtinId="27" customBuiltin="1"/>
    <cellStyle name="Neutral" xfId="30" builtinId="28" customBuiltin="1"/>
    <cellStyle name="Normal" xfId="0" builtinId="0"/>
    <cellStyle name="Normal 3" xfId="31"/>
    <cellStyle name="Normal 6" xfId="32"/>
    <cellStyle name="Porcentaje" xfId="33" builtinId="5"/>
    <cellStyle name="Porcentual 2" xfId="34"/>
    <cellStyle name="Salida" xfId="35" builtinId="21" customBuiltin="1"/>
    <cellStyle name="Título" xfId="36" builtinId="15" customBuiltin="1"/>
    <cellStyle name="Total" xfId="37" builtinId="25" customBuiltin="1"/>
  </cellStyles>
  <dxfs count="368">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s-CO"/>
              <a:t>Seguimiento al Cumplimiento del plan de Trabajo del SGSST Vigencia 2022</a:t>
            </a:r>
          </a:p>
        </c:rich>
      </c:tx>
      <c:layout>
        <c:manualLayout>
          <c:xMode val="edge"/>
          <c:yMode val="edge"/>
          <c:x val="0.12609306287045244"/>
          <c:y val="4.2595930261569014E-2"/>
        </c:manualLayout>
      </c:layout>
      <c:overlay val="0"/>
      <c:spPr>
        <a:noFill/>
        <a:ln w="25400">
          <a:noFill/>
        </a:ln>
      </c:spPr>
    </c:title>
    <c:autoTitleDeleted val="0"/>
    <c:plotArea>
      <c:layout/>
      <c:lineChart>
        <c:grouping val="standard"/>
        <c:varyColors val="0"/>
        <c:ser>
          <c:idx val="0"/>
          <c:order val="0"/>
          <c:tx>
            <c:v>% Cumplimiento Mensual</c:v>
          </c:tx>
          <c:spPr>
            <a:ln w="12700">
              <a:solidFill>
                <a:srgbClr val="99CC00"/>
              </a:solidFill>
              <a:prstDash val="solid"/>
            </a:ln>
          </c:spPr>
          <c:marker>
            <c:symbol val="diamond"/>
            <c:size val="5"/>
            <c:spPr>
              <a:solidFill>
                <a:srgbClr val="92D050"/>
              </a:solidFill>
              <a:ln>
                <a:solidFill>
                  <a:srgbClr val="99CC00"/>
                </a:solidFill>
                <a:prstDash val="solid"/>
              </a:ln>
            </c:spPr>
          </c:marker>
          <c:cat>
            <c:strRef>
              <c:f>' Plan de Trabajo SST'!$E$133:$AB$133</c:f>
              <c:strCache>
                <c:ptCount val="23"/>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cat>
          <c:val>
            <c:numRef>
              <c:f>' Plan de Trabajo SST'!$E$135:$AB$135</c:f>
              <c:numCache>
                <c:formatCode>0%</c:formatCode>
                <c:ptCount val="24"/>
                <c:pt idx="0">
                  <c:v>0.61538461538461542</c:v>
                </c:pt>
                <c:pt idx="2">
                  <c:v>0</c:v>
                </c:pt>
                <c:pt idx="4">
                  <c:v>0</c:v>
                </c:pt>
                <c:pt idx="6">
                  <c:v>0</c:v>
                </c:pt>
                <c:pt idx="8">
                  <c:v>0</c:v>
                </c:pt>
                <c:pt idx="10">
                  <c:v>0</c:v>
                </c:pt>
                <c:pt idx="12">
                  <c:v>0</c:v>
                </c:pt>
                <c:pt idx="14">
                  <c:v>0</c:v>
                </c:pt>
                <c:pt idx="16">
                  <c:v>0</c:v>
                </c:pt>
                <c:pt idx="18">
                  <c:v>0</c:v>
                </c:pt>
                <c:pt idx="20">
                  <c:v>0</c:v>
                </c:pt>
                <c:pt idx="22">
                  <c:v>0</c:v>
                </c:pt>
              </c:numCache>
            </c:numRef>
          </c:val>
          <c:smooth val="0"/>
          <c:extLst xmlns:c16r2="http://schemas.microsoft.com/office/drawing/2015/06/chart">
            <c:ext xmlns:c16="http://schemas.microsoft.com/office/drawing/2014/chart" uri="{C3380CC4-5D6E-409C-BE32-E72D297353CC}">
              <c16:uniqueId val="{00000000-F71B-43A3-81FC-3CCAB45CEA6F}"/>
            </c:ext>
          </c:extLst>
        </c:ser>
        <c:ser>
          <c:idx val="1"/>
          <c:order val="1"/>
          <c:tx>
            <c:v>Meta Vigencia</c:v>
          </c:tx>
          <c:spPr>
            <a:ln w="12700">
              <a:solidFill>
                <a:srgbClr val="993366"/>
              </a:solidFill>
              <a:prstDash val="solid"/>
            </a:ln>
          </c:spPr>
          <c:marker>
            <c:spPr>
              <a:solidFill>
                <a:srgbClr val="FF0000"/>
              </a:solidFill>
              <a:ln>
                <a:solidFill>
                  <a:srgbClr val="993366"/>
                </a:solidFill>
                <a:prstDash val="solid"/>
              </a:ln>
            </c:spPr>
          </c:marker>
          <c:cat>
            <c:strRef>
              <c:f>' Plan de Trabajo SST'!$E$133:$AB$133</c:f>
              <c:strCache>
                <c:ptCount val="23"/>
                <c:pt idx="0">
                  <c:v>ENERO</c:v>
                </c:pt>
                <c:pt idx="2">
                  <c:v>FEBRERO</c:v>
                </c:pt>
                <c:pt idx="4">
                  <c:v>MARZO</c:v>
                </c:pt>
                <c:pt idx="6">
                  <c:v>ABRIL</c:v>
                </c:pt>
                <c:pt idx="8">
                  <c:v>MAYO</c:v>
                </c:pt>
                <c:pt idx="10">
                  <c:v>JUNIO</c:v>
                </c:pt>
                <c:pt idx="12">
                  <c:v>JULIO</c:v>
                </c:pt>
                <c:pt idx="14">
                  <c:v>AGOSTO</c:v>
                </c:pt>
                <c:pt idx="16">
                  <c:v>SEPTIEMBRE</c:v>
                </c:pt>
                <c:pt idx="18">
                  <c:v>OCTUBRE</c:v>
                </c:pt>
                <c:pt idx="20">
                  <c:v>NOVIEMBRE</c:v>
                </c:pt>
                <c:pt idx="22">
                  <c:v>DICIEMBRE</c:v>
                </c:pt>
              </c:strCache>
            </c:strRef>
          </c:cat>
          <c:val>
            <c:numRef>
              <c:f>' Plan de Trabajo SST'!$E$136:$AB$136</c:f>
              <c:numCache>
                <c:formatCode>0%</c:formatCode>
                <c:ptCount val="24"/>
                <c:pt idx="0">
                  <c:v>0.9</c:v>
                </c:pt>
                <c:pt idx="2">
                  <c:v>0.9</c:v>
                </c:pt>
                <c:pt idx="4">
                  <c:v>0.9</c:v>
                </c:pt>
                <c:pt idx="6">
                  <c:v>0.9</c:v>
                </c:pt>
                <c:pt idx="8">
                  <c:v>0.9</c:v>
                </c:pt>
                <c:pt idx="10">
                  <c:v>0.9</c:v>
                </c:pt>
                <c:pt idx="12">
                  <c:v>0.9</c:v>
                </c:pt>
                <c:pt idx="14">
                  <c:v>0.9</c:v>
                </c:pt>
                <c:pt idx="16">
                  <c:v>0.9</c:v>
                </c:pt>
                <c:pt idx="18">
                  <c:v>0.9</c:v>
                </c:pt>
                <c:pt idx="20">
                  <c:v>0.9</c:v>
                </c:pt>
                <c:pt idx="22">
                  <c:v>0.9</c:v>
                </c:pt>
              </c:numCache>
            </c:numRef>
          </c:val>
          <c:smooth val="0"/>
          <c:extLst xmlns:c16r2="http://schemas.microsoft.com/office/drawing/2015/06/chart">
            <c:ext xmlns:c16="http://schemas.microsoft.com/office/drawing/2014/chart" uri="{C3380CC4-5D6E-409C-BE32-E72D297353CC}">
              <c16:uniqueId val="{00000001-F71B-43A3-81FC-3CCAB45CEA6F}"/>
            </c:ext>
          </c:extLst>
        </c:ser>
        <c:dLbls>
          <c:showLegendKey val="0"/>
          <c:showVal val="0"/>
          <c:showCatName val="0"/>
          <c:showSerName val="0"/>
          <c:showPercent val="0"/>
          <c:showBubbleSize val="0"/>
        </c:dLbls>
        <c:marker val="1"/>
        <c:smooth val="0"/>
        <c:axId val="1005415792"/>
        <c:axId val="1005416336"/>
      </c:lineChart>
      <c:catAx>
        <c:axId val="1005415792"/>
        <c:scaling>
          <c:orientation val="minMax"/>
        </c:scaling>
        <c:delete val="0"/>
        <c:axPos val="b"/>
        <c:numFmt formatCode="General" sourceLinked="1"/>
        <c:majorTickMark val="none"/>
        <c:minorTickMark val="none"/>
        <c:tickLblPos val="nextTo"/>
        <c:spPr>
          <a:ln w="3175">
            <a:solidFill>
              <a:srgbClr val="808080"/>
            </a:solidFill>
            <a:prstDash val="solid"/>
          </a:ln>
        </c:spPr>
        <c:txPr>
          <a:bodyPr rot="-2700000" vert="horz"/>
          <a:lstStyle/>
          <a:p>
            <a:pPr>
              <a:defRPr sz="800" b="0" i="0" u="none" strike="noStrike" baseline="0">
                <a:solidFill>
                  <a:srgbClr val="000000"/>
                </a:solidFill>
                <a:latin typeface="Calibri"/>
                <a:ea typeface="Calibri"/>
                <a:cs typeface="Calibri"/>
              </a:defRPr>
            </a:pPr>
            <a:endParaRPr lang="es-CO"/>
          </a:p>
        </c:txPr>
        <c:crossAx val="1005416336"/>
        <c:crosses val="autoZero"/>
        <c:auto val="1"/>
        <c:lblAlgn val="ctr"/>
        <c:lblOffset val="100"/>
        <c:noMultiLvlLbl val="0"/>
      </c:catAx>
      <c:valAx>
        <c:axId val="1005416336"/>
        <c:scaling>
          <c:orientation val="minMax"/>
        </c:scaling>
        <c:delete val="0"/>
        <c:axPos val="l"/>
        <c:majorGridlines>
          <c:spPr>
            <a:ln w="3175">
              <a:solidFill>
                <a:srgbClr val="808080"/>
              </a:solidFill>
              <a:prstDash val="solid"/>
            </a:ln>
          </c:spPr>
        </c:majorGridlines>
        <c:title>
          <c:tx>
            <c:rich>
              <a:bodyPr/>
              <a:lstStyle/>
              <a:p>
                <a:pPr>
                  <a:defRPr sz="1000" b="1" i="0" u="none" strike="noStrike" baseline="0">
                    <a:solidFill>
                      <a:srgbClr val="000000"/>
                    </a:solidFill>
                    <a:latin typeface="Calibri"/>
                    <a:ea typeface="Calibri"/>
                    <a:cs typeface="Calibri"/>
                  </a:defRPr>
                </a:pPr>
                <a:r>
                  <a:rPr lang="es-CO"/>
                  <a:t>%</a:t>
                </a:r>
              </a:p>
            </c:rich>
          </c:tx>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s-CO"/>
          </a:p>
        </c:txPr>
        <c:crossAx val="1005415792"/>
        <c:crosses val="autoZero"/>
        <c:crossBetween val="between"/>
      </c:valAx>
      <c:spPr>
        <a:solidFill>
          <a:srgbClr val="FFFFFF"/>
        </a:solidFill>
        <a:ln w="25400">
          <a:noFill/>
        </a:ln>
      </c:spPr>
    </c:plotArea>
    <c:legend>
      <c:legendPos val="r"/>
      <c:layout>
        <c:manualLayout>
          <c:xMode val="edge"/>
          <c:yMode val="edge"/>
          <c:x val="0.71026542212024824"/>
          <c:y val="0.50950570342205326"/>
          <c:w val="0.27152335262727922"/>
          <c:h val="0.17490494296577952"/>
        </c:manualLayout>
      </c:layout>
      <c:overlay val="0"/>
      <c:spPr>
        <a:noFill/>
        <a:ln w="25400">
          <a:noFill/>
        </a:ln>
      </c:spPr>
      <c:txPr>
        <a:bodyPr/>
        <a:lstStyle/>
        <a:p>
          <a:pPr>
            <a:defRPr sz="480" b="0" i="0" u="none" strike="noStrike" baseline="0">
              <a:solidFill>
                <a:srgbClr val="000000"/>
              </a:solidFill>
              <a:latin typeface="Calibri"/>
              <a:ea typeface="Calibri"/>
              <a:cs typeface="Calibri"/>
            </a:defRPr>
          </a:pPr>
          <a:endParaRPr lang="es-CO"/>
        </a:p>
      </c:txPr>
    </c:legend>
    <c:plotVisOnly val="0"/>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000000"/>
                </a:solidFill>
                <a:latin typeface="Calibri"/>
                <a:ea typeface="Calibri"/>
                <a:cs typeface="Calibri"/>
              </a:defRPr>
            </a:pPr>
            <a:r>
              <a:rPr lang="es-CO"/>
              <a:t>% Cumplimiento de Ejecucion del SGSST Vigencia 2022</a:t>
            </a:r>
          </a:p>
        </c:rich>
      </c:tx>
      <c:layout>
        <c:manualLayout>
          <c:xMode val="edge"/>
          <c:yMode val="edge"/>
          <c:x val="0.23150682197783129"/>
          <c:y val="4.8387019804342637E-2"/>
        </c:manualLayout>
      </c:layout>
      <c:overlay val="0"/>
      <c:spPr>
        <a:noFill/>
        <a:ln w="25400">
          <a:noFill/>
        </a:ln>
      </c:spPr>
    </c:title>
    <c:autoTitleDeleted val="0"/>
    <c:view3D>
      <c:rotX val="15"/>
      <c:rotY val="20"/>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v>% Cumplimiento</c:v>
          </c:tx>
          <c:spPr>
            <a:solidFill>
              <a:srgbClr val="92D050"/>
            </a:solidFill>
            <a:ln w="25400">
              <a:noFill/>
            </a:ln>
          </c:spPr>
          <c:invertIfNegative val="0"/>
          <c:dLbls>
            <c:dLbl>
              <c:idx val="0"/>
              <c:layout>
                <c:manualLayout>
                  <c:x val="2.6402640264026406E-2"/>
                  <c:y val="-0.10228802153432"/>
                </c:manualLayout>
              </c:layout>
              <c:spPr>
                <a:noFill/>
                <a:ln w="25400">
                  <a:noFill/>
                </a:ln>
              </c:spPr>
              <c:txPr>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56-4353-BE4F-05307830509F}"/>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
              <c:pt idx="0">
                <c:v>_x0001_%</c:v>
              </c:pt>
            </c:strLit>
          </c:cat>
          <c:val>
            <c:numRef>
              <c:f>' Plan de Trabajo SST'!$AF$134</c:f>
              <c:numCache>
                <c:formatCode>0%</c:formatCode>
                <c:ptCount val="1"/>
                <c:pt idx="0">
                  <c:v>2.4390243902439025E-2</c:v>
                </c:pt>
              </c:numCache>
            </c:numRef>
          </c:val>
          <c:extLst xmlns:c16r2="http://schemas.microsoft.com/office/drawing/2015/06/chart">
            <c:ext xmlns:c16="http://schemas.microsoft.com/office/drawing/2014/chart" uri="{C3380CC4-5D6E-409C-BE32-E72D297353CC}">
              <c16:uniqueId val="{00000001-5956-4353-BE4F-05307830509F}"/>
            </c:ext>
          </c:extLst>
        </c:ser>
        <c:ser>
          <c:idx val="2"/>
          <c:order val="1"/>
          <c:tx>
            <c:v>% Meta</c:v>
          </c:tx>
          <c:spPr>
            <a:solidFill>
              <a:srgbClr val="FF0000"/>
            </a:solidFill>
            <a:ln w="25400">
              <a:noFill/>
            </a:ln>
          </c:spPr>
          <c:invertIfNegative val="0"/>
          <c:dLbls>
            <c:dLbl>
              <c:idx val="0"/>
              <c:layout>
                <c:manualLayout>
                  <c:x val="5.940594059405941E-2"/>
                  <c:y val="-0.10228802153432"/>
                </c:manualLayout>
              </c:layout>
              <c:spPr>
                <a:noFill/>
                <a:ln w="25400">
                  <a:noFill/>
                </a:ln>
              </c:spPr>
              <c:txPr>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56-4353-BE4F-05307830509F}"/>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1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1"/>
              <c:pt idx="0">
                <c:v>_x0001_%</c:v>
              </c:pt>
            </c:strLit>
          </c:cat>
          <c:val>
            <c:numRef>
              <c:f>' Plan de Trabajo SST'!$AF$136</c:f>
              <c:numCache>
                <c:formatCode>0%</c:formatCode>
                <c:ptCount val="1"/>
                <c:pt idx="0">
                  <c:v>0.9</c:v>
                </c:pt>
              </c:numCache>
            </c:numRef>
          </c:val>
          <c:extLst xmlns:c16r2="http://schemas.microsoft.com/office/drawing/2015/06/chart">
            <c:ext xmlns:c16="http://schemas.microsoft.com/office/drawing/2014/chart" uri="{C3380CC4-5D6E-409C-BE32-E72D297353CC}">
              <c16:uniqueId val="{00000003-5956-4353-BE4F-05307830509F}"/>
            </c:ext>
          </c:extLst>
        </c:ser>
        <c:dLbls>
          <c:showLegendKey val="0"/>
          <c:showVal val="0"/>
          <c:showCatName val="0"/>
          <c:showSerName val="0"/>
          <c:showPercent val="0"/>
          <c:showBubbleSize val="0"/>
        </c:dLbls>
        <c:gapWidth val="150"/>
        <c:shape val="box"/>
        <c:axId val="1005416880"/>
        <c:axId val="1005417424"/>
        <c:axId val="0"/>
      </c:bar3DChart>
      <c:catAx>
        <c:axId val="10054168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Calibri"/>
                <a:ea typeface="Calibri"/>
                <a:cs typeface="Calibri"/>
              </a:defRPr>
            </a:pPr>
            <a:endParaRPr lang="es-CO"/>
          </a:p>
        </c:txPr>
        <c:crossAx val="1005417424"/>
        <c:crosses val="autoZero"/>
        <c:auto val="1"/>
        <c:lblAlgn val="ctr"/>
        <c:lblOffset val="100"/>
        <c:noMultiLvlLbl val="0"/>
      </c:catAx>
      <c:valAx>
        <c:axId val="1005417424"/>
        <c:scaling>
          <c:orientation val="minMax"/>
        </c:scaling>
        <c:delete val="0"/>
        <c:axPos val="l"/>
        <c:majorGridlines>
          <c:spPr>
            <a:ln w="3175">
              <a:solidFill>
                <a:srgbClr val="808080"/>
              </a:solidFill>
              <a:prstDash val="solid"/>
            </a:ln>
          </c:spPr>
        </c:majorGridlines>
        <c:numFmt formatCode="0%" sourceLinked="1"/>
        <c:majorTickMark val="none"/>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Calibri"/>
                <a:ea typeface="Calibri"/>
                <a:cs typeface="Calibri"/>
              </a:defRPr>
            </a:pPr>
            <a:endParaRPr lang="es-CO"/>
          </a:p>
        </c:txPr>
        <c:crossAx val="1005416880"/>
        <c:crosses val="autoZero"/>
        <c:crossBetween val="between"/>
        <c:majorUnit val="0.1"/>
        <c:minorUnit val="0.1"/>
      </c:valAx>
      <c:spPr>
        <a:noFill/>
        <a:ln w="25400">
          <a:noFill/>
        </a:ln>
      </c:spPr>
    </c:plotArea>
    <c:legend>
      <c:legendPos val="r"/>
      <c:layout>
        <c:manualLayout>
          <c:xMode val="edge"/>
          <c:yMode val="edge"/>
          <c:x val="0.74551458753606215"/>
          <c:y val="0.57954744293326965"/>
          <c:w val="0.2039154031365914"/>
          <c:h val="0.20454624990058057"/>
        </c:manualLayout>
      </c:layout>
      <c:overlay val="0"/>
      <c:spPr>
        <a:noFill/>
        <a:ln w="25400">
          <a:noFill/>
        </a:ln>
      </c:spPr>
      <c:txPr>
        <a:bodyPr/>
        <a:lstStyle/>
        <a:p>
          <a:pPr>
            <a:defRPr sz="715" b="0" i="0" u="none" strike="noStrike" baseline="0">
              <a:solidFill>
                <a:srgbClr val="000000"/>
              </a:solidFill>
              <a:latin typeface="Calibri"/>
              <a:ea typeface="Calibri"/>
              <a:cs typeface="Calibri"/>
            </a:defRPr>
          </a:pPr>
          <a:endParaRPr lang="es-CO"/>
        </a:p>
      </c:txPr>
    </c:legend>
    <c:plotVisOnly val="1"/>
    <c:dispBlanksAs val="gap"/>
    <c:showDLblsOverMax val="0"/>
  </c:chart>
  <c:spPr>
    <a:solidFill>
      <a:srgbClr val="FFFFFF"/>
    </a:solidFill>
    <a:ln w="3175">
      <a:solidFill>
        <a:srgbClr val="808080"/>
      </a:solidFill>
      <a:prstDash val="solid"/>
    </a:ln>
  </c:spPr>
  <c:txPr>
    <a:bodyPr/>
    <a:lstStyle/>
    <a:p>
      <a:pPr>
        <a:defRPr sz="1100" b="0" i="0" u="none" strike="noStrike" baseline="0">
          <a:solidFill>
            <a:srgbClr val="000000"/>
          </a:solidFill>
          <a:latin typeface="Calibri"/>
          <a:ea typeface="Calibri"/>
          <a:cs typeface="Calibri"/>
        </a:defRPr>
      </a:pPr>
      <a:endParaRPr lang="es-CO"/>
    </a:p>
  </c:txPr>
  <c:printSettings>
    <c:headerFooter alignWithMargins="0"/>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85725</xdr:colOff>
      <xdr:row>137</xdr:row>
      <xdr:rowOff>0</xdr:rowOff>
    </xdr:from>
    <xdr:to>
      <xdr:col>18</xdr:col>
      <xdr:colOff>209550</xdr:colOff>
      <xdr:row>153</xdr:row>
      <xdr:rowOff>66675</xdr:rowOff>
    </xdr:to>
    <xdr:graphicFrame macro="">
      <xdr:nvGraphicFramePr>
        <xdr:cNvPr id="5207176" name="1 Gráfico">
          <a:extLst>
            <a:ext uri="{FF2B5EF4-FFF2-40B4-BE49-F238E27FC236}">
              <a16:creationId xmlns="" xmlns:a16="http://schemas.microsoft.com/office/drawing/2014/main" id="{00000000-0008-0000-0000-00008874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219075</xdr:colOff>
      <xdr:row>137</xdr:row>
      <xdr:rowOff>9525</xdr:rowOff>
    </xdr:from>
    <xdr:to>
      <xdr:col>31</xdr:col>
      <xdr:colOff>1533525</xdr:colOff>
      <xdr:row>153</xdr:row>
      <xdr:rowOff>85725</xdr:rowOff>
    </xdr:to>
    <xdr:graphicFrame macro="">
      <xdr:nvGraphicFramePr>
        <xdr:cNvPr id="5207177" name="4 Gráfico">
          <a:extLst>
            <a:ext uri="{FF2B5EF4-FFF2-40B4-BE49-F238E27FC236}">
              <a16:creationId xmlns="" xmlns:a16="http://schemas.microsoft.com/office/drawing/2014/main" id="{00000000-0008-0000-0000-00008974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29</xdr:col>
      <xdr:colOff>166823</xdr:colOff>
      <xdr:row>157</xdr:row>
      <xdr:rowOff>107627</xdr:rowOff>
    </xdr:from>
    <xdr:ext cx="1598262" cy="641942"/>
    <xdr:pic>
      <xdr:nvPicPr>
        <xdr:cNvPr id="5" name="image2.png" descr="\\192.168.1.3\Centos\LOGO TUV.png">
          <a:extLst>
            <a:ext uri="{FF2B5EF4-FFF2-40B4-BE49-F238E27FC236}">
              <a16:creationId xmlns="" xmlns:a16="http://schemas.microsoft.com/office/drawing/2014/main" id="{5A8E9926-36CA-43DF-B07C-A9AF6EDC6B3E}"/>
            </a:ext>
          </a:extLst>
        </xdr:cNvPr>
        <xdr:cNvPicPr preferRelativeResize="0"/>
      </xdr:nvPicPr>
      <xdr:blipFill>
        <a:blip xmlns:r="http://schemas.openxmlformats.org/officeDocument/2006/relationships" r:embed="rId3" cstate="print"/>
        <a:stretch>
          <a:fillRect/>
        </a:stretch>
      </xdr:blipFill>
      <xdr:spPr>
        <a:xfrm>
          <a:off x="10326823" y="64630085"/>
          <a:ext cx="1598262" cy="641942"/>
        </a:xfrm>
        <a:prstGeom prst="rect">
          <a:avLst/>
        </a:prstGeom>
        <a:noFill/>
      </xdr:spPr>
    </xdr:pic>
    <xdr:clientData fLocksWithSheet="0"/>
  </xdr:oneCellAnchor>
  <xdr:oneCellAnchor>
    <xdr:from>
      <xdr:col>0</xdr:col>
      <xdr:colOff>165100</xdr:colOff>
      <xdr:row>0</xdr:row>
      <xdr:rowOff>57150</xdr:rowOff>
    </xdr:from>
    <xdr:ext cx="1733550" cy="723900"/>
    <xdr:pic>
      <xdr:nvPicPr>
        <xdr:cNvPr id="6" name="image4.png" descr="C:\Users\Diana Ramos\AppData\Local\Microsoft\Windows\INetCache\Content.Word\LOGO-PARA-FORMATOS.PNG">
          <a:extLst>
            <a:ext uri="{FF2B5EF4-FFF2-40B4-BE49-F238E27FC236}">
              <a16:creationId xmlns="" xmlns:a16="http://schemas.microsoft.com/office/drawing/2014/main" id="{7A799E1C-9B91-45DE-93E6-B2C0F49E409E}"/>
            </a:ext>
          </a:extLst>
        </xdr:cNvPr>
        <xdr:cNvPicPr preferRelativeResize="0"/>
      </xdr:nvPicPr>
      <xdr:blipFill>
        <a:blip xmlns:r="http://schemas.openxmlformats.org/officeDocument/2006/relationships" r:embed="rId4" cstate="print"/>
        <a:stretch>
          <a:fillRect/>
        </a:stretch>
      </xdr:blipFill>
      <xdr:spPr>
        <a:xfrm>
          <a:off x="165100" y="57150"/>
          <a:ext cx="1733550" cy="723900"/>
        </a:xfrm>
        <a:prstGeom prst="rect">
          <a:avLst/>
        </a:prstGeom>
        <a:noFill/>
      </xdr:spPr>
    </xdr:pic>
    <xdr:clientData fLocksWithSheet="0"/>
  </xdr:oneCellAnchor>
  <xdr:oneCellAnchor>
    <xdr:from>
      <xdr:col>31</xdr:col>
      <xdr:colOff>133350</xdr:colOff>
      <xdr:row>0</xdr:row>
      <xdr:rowOff>69850</xdr:rowOff>
    </xdr:from>
    <xdr:ext cx="1000125" cy="1000125"/>
    <xdr:grpSp>
      <xdr:nvGrpSpPr>
        <xdr:cNvPr id="7" name="Shape 2">
          <a:extLst>
            <a:ext uri="{FF2B5EF4-FFF2-40B4-BE49-F238E27FC236}">
              <a16:creationId xmlns="" xmlns:a16="http://schemas.microsoft.com/office/drawing/2014/main" id="{91593777-2F22-4EDD-8BAB-FD171625B01F}"/>
            </a:ext>
          </a:extLst>
        </xdr:cNvPr>
        <xdr:cNvGrpSpPr/>
      </xdr:nvGrpSpPr>
      <xdr:grpSpPr>
        <a:xfrm>
          <a:off x="10477500" y="69850"/>
          <a:ext cx="1000125" cy="1000125"/>
          <a:chOff x="4845938" y="3279938"/>
          <a:chExt cx="1000125" cy="1000125"/>
        </a:xfrm>
      </xdr:grpSpPr>
      <xdr:grpSp>
        <xdr:nvGrpSpPr>
          <xdr:cNvPr id="8" name="Shape 100">
            <a:extLst>
              <a:ext uri="{FF2B5EF4-FFF2-40B4-BE49-F238E27FC236}">
                <a16:creationId xmlns="" xmlns:a16="http://schemas.microsoft.com/office/drawing/2014/main" id="{460C2037-BE15-42C5-AED2-EE7C6C9AAE77}"/>
              </a:ext>
            </a:extLst>
          </xdr:cNvPr>
          <xdr:cNvGrpSpPr/>
        </xdr:nvGrpSpPr>
        <xdr:grpSpPr>
          <a:xfrm>
            <a:off x="4845938" y="3279938"/>
            <a:ext cx="1000125" cy="1000125"/>
            <a:chOff x="4845938" y="3279938"/>
            <a:chExt cx="1000125" cy="1000125"/>
          </a:xfrm>
        </xdr:grpSpPr>
        <xdr:sp macro="" textlink="">
          <xdr:nvSpPr>
            <xdr:cNvPr id="9" name="Shape 42">
              <a:extLst>
                <a:ext uri="{FF2B5EF4-FFF2-40B4-BE49-F238E27FC236}">
                  <a16:creationId xmlns="" xmlns:a16="http://schemas.microsoft.com/office/drawing/2014/main" id="{226CA610-EBC3-4145-AAEA-091F5EF68C99}"/>
                </a:ext>
              </a:extLst>
            </xdr:cNvPr>
            <xdr:cNvSpPr/>
          </xdr:nvSpPr>
          <xdr:spPr>
            <a:xfrm>
              <a:off x="4845938" y="3279938"/>
              <a:ext cx="1000125" cy="1000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0" name="Shape 101">
              <a:extLst>
                <a:ext uri="{FF2B5EF4-FFF2-40B4-BE49-F238E27FC236}">
                  <a16:creationId xmlns="" xmlns:a16="http://schemas.microsoft.com/office/drawing/2014/main" id="{AF150E39-C445-47F5-AED8-EA78F32127DE}"/>
                </a:ext>
              </a:extLst>
            </xdr:cNvPr>
            <xdr:cNvGrpSpPr/>
          </xdr:nvGrpSpPr>
          <xdr:grpSpPr>
            <a:xfrm>
              <a:off x="4845938" y="3279938"/>
              <a:ext cx="1000125" cy="1000125"/>
              <a:chOff x="4845938" y="3279938"/>
              <a:chExt cx="1000125" cy="1000125"/>
            </a:xfrm>
          </xdr:grpSpPr>
          <xdr:sp macro="" textlink="">
            <xdr:nvSpPr>
              <xdr:cNvPr id="11" name="Shape 102">
                <a:extLst>
                  <a:ext uri="{FF2B5EF4-FFF2-40B4-BE49-F238E27FC236}">
                    <a16:creationId xmlns="" xmlns:a16="http://schemas.microsoft.com/office/drawing/2014/main" id="{2A60D507-D582-411E-8D9A-D5E6554CBB58}"/>
                  </a:ext>
                </a:extLst>
              </xdr:cNvPr>
              <xdr:cNvSpPr/>
            </xdr:nvSpPr>
            <xdr:spPr>
              <a:xfrm>
                <a:off x="4845938" y="3279938"/>
                <a:ext cx="1000125" cy="1000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2" name="Shape 103">
                <a:extLst>
                  <a:ext uri="{FF2B5EF4-FFF2-40B4-BE49-F238E27FC236}">
                    <a16:creationId xmlns="" xmlns:a16="http://schemas.microsoft.com/office/drawing/2014/main" id="{E4D07DD6-2624-426B-AEFB-245ABA5961EE}"/>
                  </a:ext>
                </a:extLst>
              </xdr:cNvPr>
              <xdr:cNvGrpSpPr/>
            </xdr:nvGrpSpPr>
            <xdr:grpSpPr>
              <a:xfrm>
                <a:off x="4845938" y="3279938"/>
                <a:ext cx="1000125" cy="1000125"/>
                <a:chOff x="4845938" y="3279938"/>
                <a:chExt cx="1000125" cy="1000125"/>
              </a:xfrm>
            </xdr:grpSpPr>
            <xdr:sp macro="" textlink="">
              <xdr:nvSpPr>
                <xdr:cNvPr id="13" name="Shape 104">
                  <a:extLst>
                    <a:ext uri="{FF2B5EF4-FFF2-40B4-BE49-F238E27FC236}">
                      <a16:creationId xmlns="" xmlns:a16="http://schemas.microsoft.com/office/drawing/2014/main" id="{11228348-FB59-4D32-B91E-BB27F3EF7940}"/>
                    </a:ext>
                  </a:extLst>
                </xdr:cNvPr>
                <xdr:cNvSpPr/>
              </xdr:nvSpPr>
              <xdr:spPr>
                <a:xfrm>
                  <a:off x="4845938" y="3279938"/>
                  <a:ext cx="1000125" cy="1000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4" name="Shape 105">
                  <a:extLst>
                    <a:ext uri="{FF2B5EF4-FFF2-40B4-BE49-F238E27FC236}">
                      <a16:creationId xmlns="" xmlns:a16="http://schemas.microsoft.com/office/drawing/2014/main" id="{78C5EA66-84AF-47A1-85F1-BAB07ECFEE74}"/>
                    </a:ext>
                  </a:extLst>
                </xdr:cNvPr>
                <xdr:cNvGrpSpPr/>
              </xdr:nvGrpSpPr>
              <xdr:grpSpPr>
                <a:xfrm>
                  <a:off x="4845938" y="3279938"/>
                  <a:ext cx="1000125" cy="1000125"/>
                  <a:chOff x="4845938" y="3279938"/>
                  <a:chExt cx="1000125" cy="1000125"/>
                </a:xfrm>
              </xdr:grpSpPr>
              <xdr:sp macro="" textlink="">
                <xdr:nvSpPr>
                  <xdr:cNvPr id="15" name="Shape 106">
                    <a:extLst>
                      <a:ext uri="{FF2B5EF4-FFF2-40B4-BE49-F238E27FC236}">
                        <a16:creationId xmlns="" xmlns:a16="http://schemas.microsoft.com/office/drawing/2014/main" id="{CCE7CE82-5B75-4461-AFD6-31602ECFCE74}"/>
                      </a:ext>
                    </a:extLst>
                  </xdr:cNvPr>
                  <xdr:cNvSpPr/>
                </xdr:nvSpPr>
                <xdr:spPr>
                  <a:xfrm>
                    <a:off x="4845938" y="3279938"/>
                    <a:ext cx="1000125" cy="1000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6" name="Shape 107">
                    <a:extLst>
                      <a:ext uri="{FF2B5EF4-FFF2-40B4-BE49-F238E27FC236}">
                        <a16:creationId xmlns="" xmlns:a16="http://schemas.microsoft.com/office/drawing/2014/main" id="{2D06C85E-2DF9-441D-A0F8-52D595D6C544}"/>
                      </a:ext>
                    </a:extLst>
                  </xdr:cNvPr>
                  <xdr:cNvGrpSpPr/>
                </xdr:nvGrpSpPr>
                <xdr:grpSpPr>
                  <a:xfrm>
                    <a:off x="4845938" y="3279938"/>
                    <a:ext cx="1000125" cy="1000125"/>
                    <a:chOff x="4845938" y="3279938"/>
                    <a:chExt cx="1000125" cy="1000125"/>
                  </a:xfrm>
                </xdr:grpSpPr>
                <xdr:sp macro="" textlink="">
                  <xdr:nvSpPr>
                    <xdr:cNvPr id="17" name="Shape 108">
                      <a:extLst>
                        <a:ext uri="{FF2B5EF4-FFF2-40B4-BE49-F238E27FC236}">
                          <a16:creationId xmlns="" xmlns:a16="http://schemas.microsoft.com/office/drawing/2014/main" id="{549C65BE-EBEB-4F26-B996-5ACF67D704BC}"/>
                        </a:ext>
                      </a:extLst>
                    </xdr:cNvPr>
                    <xdr:cNvSpPr/>
                  </xdr:nvSpPr>
                  <xdr:spPr>
                    <a:xfrm>
                      <a:off x="4845938" y="3279938"/>
                      <a:ext cx="1000125" cy="1000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18" name="Shape 109">
                      <a:extLst>
                        <a:ext uri="{FF2B5EF4-FFF2-40B4-BE49-F238E27FC236}">
                          <a16:creationId xmlns="" xmlns:a16="http://schemas.microsoft.com/office/drawing/2014/main" id="{DDCC2D14-D883-4401-B786-DD5CB5011CE4}"/>
                        </a:ext>
                      </a:extLst>
                    </xdr:cNvPr>
                    <xdr:cNvGrpSpPr/>
                  </xdr:nvGrpSpPr>
                  <xdr:grpSpPr>
                    <a:xfrm>
                      <a:off x="4845938" y="3279938"/>
                      <a:ext cx="1000125" cy="1000125"/>
                      <a:chOff x="4845938" y="3279938"/>
                      <a:chExt cx="1000125" cy="1000125"/>
                    </a:xfrm>
                  </xdr:grpSpPr>
                  <xdr:sp macro="" textlink="">
                    <xdr:nvSpPr>
                      <xdr:cNvPr id="19" name="Shape 110">
                        <a:extLst>
                          <a:ext uri="{FF2B5EF4-FFF2-40B4-BE49-F238E27FC236}">
                            <a16:creationId xmlns="" xmlns:a16="http://schemas.microsoft.com/office/drawing/2014/main" id="{64F6A758-8E95-43D9-A4C8-961234B33E5E}"/>
                          </a:ext>
                        </a:extLst>
                      </xdr:cNvPr>
                      <xdr:cNvSpPr/>
                    </xdr:nvSpPr>
                    <xdr:spPr>
                      <a:xfrm>
                        <a:off x="4845938" y="3279938"/>
                        <a:ext cx="1000125" cy="1000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0" name="Shape 111">
                        <a:extLst>
                          <a:ext uri="{FF2B5EF4-FFF2-40B4-BE49-F238E27FC236}">
                            <a16:creationId xmlns="" xmlns:a16="http://schemas.microsoft.com/office/drawing/2014/main" id="{8D00D204-D01F-4DFD-8274-D7EF32CDBA3A}"/>
                          </a:ext>
                        </a:extLst>
                      </xdr:cNvPr>
                      <xdr:cNvGrpSpPr/>
                    </xdr:nvGrpSpPr>
                    <xdr:grpSpPr>
                      <a:xfrm>
                        <a:off x="4845938" y="3279938"/>
                        <a:ext cx="1000125" cy="1000125"/>
                        <a:chOff x="4845938" y="3279938"/>
                        <a:chExt cx="1000125" cy="1000125"/>
                      </a:xfrm>
                    </xdr:grpSpPr>
                    <xdr:sp macro="" textlink="">
                      <xdr:nvSpPr>
                        <xdr:cNvPr id="21" name="Shape 112">
                          <a:extLst>
                            <a:ext uri="{FF2B5EF4-FFF2-40B4-BE49-F238E27FC236}">
                              <a16:creationId xmlns="" xmlns:a16="http://schemas.microsoft.com/office/drawing/2014/main" id="{BC2789E0-9C65-4C76-B865-C294DD9B0FD3}"/>
                            </a:ext>
                          </a:extLst>
                        </xdr:cNvPr>
                        <xdr:cNvSpPr/>
                      </xdr:nvSpPr>
                      <xdr:spPr>
                        <a:xfrm>
                          <a:off x="4845938" y="3279938"/>
                          <a:ext cx="1000125" cy="1000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2" name="Shape 113">
                          <a:extLst>
                            <a:ext uri="{FF2B5EF4-FFF2-40B4-BE49-F238E27FC236}">
                              <a16:creationId xmlns="" xmlns:a16="http://schemas.microsoft.com/office/drawing/2014/main" id="{FF0A1D42-A661-4282-B01A-3D9056823E2D}"/>
                            </a:ext>
                          </a:extLst>
                        </xdr:cNvPr>
                        <xdr:cNvGrpSpPr/>
                      </xdr:nvGrpSpPr>
                      <xdr:grpSpPr>
                        <a:xfrm>
                          <a:off x="4845938" y="3279938"/>
                          <a:ext cx="1000125" cy="1000125"/>
                          <a:chOff x="4845939" y="3279938"/>
                          <a:chExt cx="1000125" cy="1000125"/>
                        </a:xfrm>
                      </xdr:grpSpPr>
                      <xdr:sp macro="" textlink="">
                        <xdr:nvSpPr>
                          <xdr:cNvPr id="23" name="Shape 114">
                            <a:extLst>
                              <a:ext uri="{FF2B5EF4-FFF2-40B4-BE49-F238E27FC236}">
                                <a16:creationId xmlns="" xmlns:a16="http://schemas.microsoft.com/office/drawing/2014/main" id="{4AD0D82B-0DCB-4CB2-AEAB-FEDEAEB206FF}"/>
                              </a:ext>
                            </a:extLst>
                          </xdr:cNvPr>
                          <xdr:cNvSpPr/>
                        </xdr:nvSpPr>
                        <xdr:spPr>
                          <a:xfrm>
                            <a:off x="4845939" y="3279938"/>
                            <a:ext cx="1000125" cy="10001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grpSp>
                        <xdr:nvGrpSpPr>
                          <xdr:cNvPr id="24" name="Shape 115">
                            <a:extLst>
                              <a:ext uri="{FF2B5EF4-FFF2-40B4-BE49-F238E27FC236}">
                                <a16:creationId xmlns="" xmlns:a16="http://schemas.microsoft.com/office/drawing/2014/main" id="{D95953FA-331C-4B50-8EBE-3CF704E1F1E2}"/>
                              </a:ext>
                            </a:extLst>
                          </xdr:cNvPr>
                          <xdr:cNvGrpSpPr/>
                        </xdr:nvGrpSpPr>
                        <xdr:grpSpPr>
                          <a:xfrm>
                            <a:off x="4845939" y="3279938"/>
                            <a:ext cx="1000125" cy="1000125"/>
                            <a:chOff x="26010534" y="123825"/>
                            <a:chExt cx="1000125" cy="1011892"/>
                          </a:xfrm>
                        </xdr:grpSpPr>
                        <xdr:sp macro="" textlink="">
                          <xdr:nvSpPr>
                            <xdr:cNvPr id="25" name="Shape 116">
                              <a:extLst>
                                <a:ext uri="{FF2B5EF4-FFF2-40B4-BE49-F238E27FC236}">
                                  <a16:creationId xmlns="" xmlns:a16="http://schemas.microsoft.com/office/drawing/2014/main" id="{39A6E850-A53A-48F4-A694-4CF70FEF3724}"/>
                                </a:ext>
                              </a:extLst>
                            </xdr:cNvPr>
                            <xdr:cNvSpPr/>
                          </xdr:nvSpPr>
                          <xdr:spPr>
                            <a:xfrm>
                              <a:off x="26010534" y="123825"/>
                              <a:ext cx="1000125" cy="1011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6" name="Shape 117">
                              <a:extLst>
                                <a:ext uri="{FF2B5EF4-FFF2-40B4-BE49-F238E27FC236}">
                                  <a16:creationId xmlns="" xmlns:a16="http://schemas.microsoft.com/office/drawing/2014/main" id="{A7D38661-C301-482B-A2F5-CC5930159D11}"/>
                                </a:ext>
                              </a:extLst>
                            </xdr:cNvPr>
                            <xdr:cNvSpPr txBox="1"/>
                          </xdr:nvSpPr>
                          <xdr:spPr>
                            <a:xfrm>
                              <a:off x="26010534" y="897592"/>
                              <a:ext cx="1000125" cy="238125"/>
                            </a:xfrm>
                            <a:prstGeom prst="rect">
                              <a:avLst/>
                            </a:prstGeom>
                            <a:noFill/>
                            <a:ln>
                              <a:noFill/>
                            </a:ln>
                          </xdr:spPr>
                          <xdr:txBody>
                            <a:bodyPr spcFirstLastPara="1" wrap="square" lIns="91425" tIns="45700" rIns="91425" bIns="45700" anchor="t" anchorCtr="0">
                              <a:noAutofit/>
                            </a:bodyPr>
                            <a:lstStyle/>
                            <a:p>
                              <a:pPr marL="0" lvl="0" indent="0" algn="l" rtl="0">
                                <a:lnSpc>
                                  <a:spcPct val="115000"/>
                                </a:lnSpc>
                                <a:spcBef>
                                  <a:spcPts val="0"/>
                                </a:spcBef>
                                <a:spcAft>
                                  <a:spcPts val="0"/>
                                </a:spcAft>
                                <a:buClr>
                                  <a:srgbClr val="000000"/>
                                </a:buClr>
                                <a:buSzPts val="700"/>
                                <a:buFont typeface="Arial"/>
                                <a:buNone/>
                              </a:pPr>
                              <a:r>
                                <a:rPr lang="en-US" sz="700">
                                  <a:solidFill>
                                    <a:srgbClr val="000000"/>
                                  </a:solidFill>
                                  <a:latin typeface="Arial"/>
                                  <a:ea typeface="Arial"/>
                                  <a:cs typeface="Arial"/>
                                  <a:sym typeface="Arial"/>
                                </a:rPr>
                                <a:t>NIT 892001457-3 </a:t>
                              </a:r>
                              <a:endParaRPr sz="1100">
                                <a:solidFill>
                                  <a:srgbClr val="000000"/>
                                </a:solidFill>
                                <a:latin typeface="Calibri"/>
                                <a:ea typeface="Calibri"/>
                                <a:cs typeface="Calibri"/>
                                <a:sym typeface="Calibri"/>
                              </a:endParaRPr>
                            </a:p>
                          </xdr:txBody>
                        </xdr:sp>
                        <xdr:pic>
                          <xdr:nvPicPr>
                            <xdr:cNvPr id="27" name="Shape 118">
                              <a:extLst>
                                <a:ext uri="{FF2B5EF4-FFF2-40B4-BE49-F238E27FC236}">
                                  <a16:creationId xmlns="" xmlns:a16="http://schemas.microsoft.com/office/drawing/2014/main" id="{90110223-0E4D-43C8-9550-5C9BC75317DB}"/>
                                </a:ext>
                              </a:extLst>
                            </xdr:cNvPr>
                            <xdr:cNvPicPr preferRelativeResize="0"/>
                          </xdr:nvPicPr>
                          <xdr:blipFill rotWithShape="1">
                            <a:blip xmlns:r="http://schemas.openxmlformats.org/officeDocument/2006/relationships" r:embed="rId5">
                              <a:alphaModFix/>
                            </a:blip>
                            <a:srcRect/>
                            <a:stretch/>
                          </xdr:blipFill>
                          <xdr:spPr>
                            <a:xfrm>
                              <a:off x="26156770" y="123825"/>
                              <a:ext cx="600075" cy="781050"/>
                            </a:xfrm>
                            <a:prstGeom prst="rect">
                              <a:avLst/>
                            </a:prstGeom>
                            <a:noFill/>
                            <a:ln>
                              <a:noFill/>
                            </a:ln>
                          </xdr:spPr>
                        </xdr:pic>
                      </xdr:grpSp>
                    </xdr:grpSp>
                  </xdr:grpSp>
                </xdr:grpSp>
              </xdr:grpSp>
            </xdr:grpSp>
          </xdr:grpSp>
        </xdr:grpSp>
      </xdr:grpSp>
    </xdr:grp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sitivaenlinea.gov.co/nuevo/LoginDaMLayout.aspxGSIG-F-76%20investigacion%20de%20incidentes%20y%20accidentes%20de%20trabajoGSIG-F-35%20Investigacion%20de%20incidentes%20y%20accidentes%20de%20trabajo%20GSIG-F-34%20reporte%20de%20accidentesGSIG-F-36%20lecciones%20aprendidas" TargetMode="External"/><Relationship Id="rId1" Type="http://schemas.openxmlformats.org/officeDocument/2006/relationships/hyperlink" Target="https://www.positivaenlinea.gov.co/nuevo/MenuLayoutM.aspxGSIG-F-58%20Solicitud%20registro%20AR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H196"/>
  <sheetViews>
    <sheetView showGridLines="0" tabSelected="1" zoomScaleNormal="100" zoomScaleSheetLayoutView="90" workbookViewId="0">
      <selection activeCell="E9" sqref="E9:AF9"/>
    </sheetView>
  </sheetViews>
  <sheetFormatPr baseColWidth="10" defaultColWidth="11.42578125" defaultRowHeight="12" x14ac:dyDescent="0.2"/>
  <cols>
    <col min="1" max="1" width="4.42578125" style="4" customWidth="1"/>
    <col min="2" max="2" width="8.7109375" style="4" customWidth="1"/>
    <col min="3" max="3" width="19" style="4" customWidth="1"/>
    <col min="4" max="4" width="22" style="4" customWidth="1"/>
    <col min="5" max="28" width="3.28515625" style="4" customWidth="1"/>
    <col min="29" max="29" width="13.5703125" style="5" customWidth="1"/>
    <col min="30" max="30" width="3.85546875" style="5" customWidth="1"/>
    <col min="31" max="31" width="4.7109375" style="5" customWidth="1"/>
    <col min="32" max="32" width="16.28515625" style="4" customWidth="1"/>
    <col min="33" max="16384" width="11.42578125" style="1"/>
  </cols>
  <sheetData>
    <row r="1" spans="1:34" s="8" customFormat="1" ht="21" customHeight="1" x14ac:dyDescent="0.2">
      <c r="A1" s="51"/>
      <c r="B1" s="51"/>
      <c r="C1" s="51"/>
      <c r="D1" s="52"/>
      <c r="E1" s="52"/>
      <c r="F1" s="52"/>
      <c r="G1" s="52"/>
      <c r="H1" s="52"/>
      <c r="I1" s="52"/>
      <c r="J1" s="53"/>
      <c r="K1" s="53"/>
      <c r="L1" s="53"/>
      <c r="M1" s="53"/>
      <c r="N1" s="53"/>
      <c r="O1" s="53"/>
      <c r="P1" s="53"/>
      <c r="Q1" s="53"/>
      <c r="R1" s="53"/>
      <c r="S1" s="53"/>
      <c r="T1" s="53"/>
      <c r="U1" s="53"/>
      <c r="V1" s="53"/>
      <c r="W1" s="53"/>
      <c r="X1" s="53"/>
      <c r="Y1" s="53"/>
      <c r="Z1" s="53"/>
      <c r="AA1" s="53"/>
      <c r="AB1" s="53"/>
      <c r="AC1" s="53"/>
      <c r="AD1" s="53"/>
      <c r="AE1" s="54"/>
      <c r="AF1" s="54"/>
    </row>
    <row r="2" spans="1:34" s="8" customFormat="1" ht="21" customHeight="1" x14ac:dyDescent="0.2">
      <c r="A2" s="51"/>
      <c r="B2" s="51"/>
      <c r="C2" s="51"/>
      <c r="D2" s="52"/>
      <c r="E2" s="52"/>
      <c r="F2" s="52"/>
      <c r="G2" s="52"/>
      <c r="H2" s="52"/>
      <c r="I2" s="52"/>
      <c r="J2" s="53"/>
      <c r="K2" s="53"/>
      <c r="L2" s="53"/>
      <c r="M2" s="53"/>
      <c r="N2" s="53"/>
      <c r="O2" s="53"/>
      <c r="P2" s="53"/>
      <c r="Q2" s="53"/>
      <c r="R2" s="53"/>
      <c r="S2" s="53"/>
      <c r="T2" s="53"/>
      <c r="U2" s="53"/>
      <c r="V2" s="53"/>
      <c r="W2" s="53"/>
      <c r="X2" s="53"/>
      <c r="Y2" s="53"/>
      <c r="Z2" s="53"/>
      <c r="AA2" s="53"/>
      <c r="AB2" s="53"/>
      <c r="AC2" s="53"/>
      <c r="AD2" s="53"/>
      <c r="AE2" s="54"/>
      <c r="AF2" s="54"/>
    </row>
    <row r="3" spans="1:34" s="8" customFormat="1" ht="21" customHeight="1" x14ac:dyDescent="0.2">
      <c r="A3" s="51"/>
      <c r="B3" s="51"/>
      <c r="C3" s="51"/>
      <c r="D3" s="52"/>
      <c r="E3" s="52"/>
      <c r="F3" s="52"/>
      <c r="G3" s="52"/>
      <c r="H3" s="52"/>
      <c r="I3" s="52"/>
      <c r="J3" s="53"/>
      <c r="K3" s="53"/>
      <c r="L3" s="53"/>
      <c r="M3" s="53"/>
      <c r="N3" s="53"/>
      <c r="O3" s="53"/>
      <c r="P3" s="53"/>
      <c r="Q3" s="53"/>
      <c r="R3" s="53"/>
      <c r="S3" s="53"/>
      <c r="T3" s="53"/>
      <c r="U3" s="53"/>
      <c r="V3" s="53"/>
      <c r="W3" s="53"/>
      <c r="X3" s="53"/>
      <c r="Y3" s="53"/>
      <c r="Z3" s="53"/>
      <c r="AA3" s="53"/>
      <c r="AB3" s="53"/>
      <c r="AC3" s="53"/>
      <c r="AD3" s="53"/>
      <c r="AE3" s="54"/>
      <c r="AF3" s="54"/>
    </row>
    <row r="4" spans="1:34" ht="21" customHeight="1" x14ac:dyDescent="0.2">
      <c r="A4" s="92">
        <v>1010</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55"/>
      <c r="AH4" s="8"/>
    </row>
    <row r="5" spans="1:34" ht="21" customHeight="1" x14ac:dyDescent="0.2">
      <c r="A5" s="106" t="s">
        <v>0</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H5" s="8"/>
    </row>
    <row r="6" spans="1:34" ht="36" customHeight="1" x14ac:dyDescent="0.2">
      <c r="A6" s="94" t="s">
        <v>320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H6" s="8"/>
    </row>
    <row r="7" spans="1:34" ht="24" customHeight="1" x14ac:dyDescent="0.2">
      <c r="A7" s="106" t="s">
        <v>37</v>
      </c>
      <c r="B7" s="107"/>
      <c r="C7" s="107"/>
      <c r="D7" s="107"/>
      <c r="E7" s="107"/>
      <c r="F7" s="107"/>
      <c r="G7" s="107"/>
      <c r="H7" s="107"/>
      <c r="I7" s="107"/>
      <c r="J7" s="107"/>
      <c r="K7" s="107"/>
      <c r="L7" s="107"/>
      <c r="M7" s="107"/>
      <c r="N7" s="107"/>
      <c r="O7" s="107"/>
      <c r="P7" s="107"/>
      <c r="Q7" s="107"/>
      <c r="R7" s="107"/>
      <c r="S7" s="107"/>
      <c r="T7" s="107"/>
      <c r="U7" s="107"/>
      <c r="V7" s="107"/>
      <c r="W7" s="107"/>
      <c r="X7" s="107"/>
      <c r="Y7" s="107"/>
      <c r="Z7" s="108"/>
      <c r="AA7" s="106" t="s">
        <v>1</v>
      </c>
      <c r="AB7" s="107"/>
      <c r="AC7" s="107"/>
      <c r="AD7" s="107"/>
      <c r="AE7" s="107"/>
      <c r="AF7" s="108"/>
      <c r="AH7" s="8"/>
    </row>
    <row r="8" spans="1:34" ht="36" customHeight="1" x14ac:dyDescent="0.2">
      <c r="A8" s="68" t="s">
        <v>321</v>
      </c>
      <c r="B8" s="68"/>
      <c r="C8" s="68"/>
      <c r="D8" s="68"/>
      <c r="E8" s="68"/>
      <c r="F8" s="68"/>
      <c r="G8" s="68"/>
      <c r="H8" s="68"/>
      <c r="I8" s="68"/>
      <c r="J8" s="68"/>
      <c r="K8" s="68"/>
      <c r="L8" s="68"/>
      <c r="M8" s="68"/>
      <c r="N8" s="68"/>
      <c r="O8" s="68"/>
      <c r="P8" s="68"/>
      <c r="Q8" s="68"/>
      <c r="R8" s="68"/>
      <c r="S8" s="68"/>
      <c r="T8" s="68"/>
      <c r="U8" s="68"/>
      <c r="V8" s="68"/>
      <c r="W8" s="68"/>
      <c r="X8" s="68"/>
      <c r="Y8" s="68"/>
      <c r="Z8" s="69"/>
      <c r="AA8" s="96" t="s">
        <v>344</v>
      </c>
      <c r="AB8" s="96"/>
      <c r="AC8" s="96"/>
      <c r="AD8" s="96"/>
      <c r="AE8" s="96"/>
      <c r="AF8" s="96"/>
      <c r="AH8" s="8"/>
    </row>
    <row r="9" spans="1:34" s="7" customFormat="1" ht="24" customHeight="1" x14ac:dyDescent="0.2">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row>
    <row r="10" spans="1:34" s="6" customFormat="1" ht="18" customHeight="1" x14ac:dyDescent="0.2">
      <c r="A10" s="9"/>
      <c r="B10" s="79" t="s">
        <v>0</v>
      </c>
      <c r="C10" s="79" t="s">
        <v>28</v>
      </c>
      <c r="D10" s="97" t="s">
        <v>5</v>
      </c>
      <c r="E10" s="74" t="s">
        <v>33</v>
      </c>
      <c r="F10" s="74"/>
      <c r="G10" s="74"/>
      <c r="H10" s="74"/>
      <c r="I10" s="74"/>
      <c r="J10" s="74"/>
      <c r="K10" s="74"/>
      <c r="L10" s="74"/>
      <c r="M10" s="74"/>
      <c r="N10" s="74"/>
      <c r="O10" s="74"/>
      <c r="P10" s="74"/>
      <c r="Q10" s="74"/>
      <c r="R10" s="74"/>
      <c r="S10" s="74"/>
      <c r="T10" s="74"/>
      <c r="U10" s="74"/>
      <c r="V10" s="74"/>
      <c r="W10" s="74"/>
      <c r="X10" s="74"/>
      <c r="Y10" s="74"/>
      <c r="Z10" s="74"/>
      <c r="AA10" s="74"/>
      <c r="AB10" s="74"/>
      <c r="AC10" s="74" t="s">
        <v>6</v>
      </c>
      <c r="AD10" s="98" t="s">
        <v>25</v>
      </c>
      <c r="AE10" s="98"/>
      <c r="AF10" s="74" t="s">
        <v>7</v>
      </c>
    </row>
    <row r="11" spans="1:34" s="6" customFormat="1" ht="37.5" customHeight="1" x14ac:dyDescent="0.2">
      <c r="A11" s="10" t="s">
        <v>32</v>
      </c>
      <c r="B11" s="80"/>
      <c r="C11" s="80"/>
      <c r="D11" s="97"/>
      <c r="E11" s="70" t="s">
        <v>14</v>
      </c>
      <c r="F11" s="71"/>
      <c r="G11" s="70" t="s">
        <v>15</v>
      </c>
      <c r="H11" s="71"/>
      <c r="I11" s="70" t="s">
        <v>16</v>
      </c>
      <c r="J11" s="71"/>
      <c r="K11" s="70" t="s">
        <v>17</v>
      </c>
      <c r="L11" s="71"/>
      <c r="M11" s="70" t="s">
        <v>18</v>
      </c>
      <c r="N11" s="71"/>
      <c r="O11" s="70" t="s">
        <v>19</v>
      </c>
      <c r="P11" s="71"/>
      <c r="Q11" s="70" t="s">
        <v>9</v>
      </c>
      <c r="R11" s="71"/>
      <c r="S11" s="70" t="s">
        <v>10</v>
      </c>
      <c r="T11" s="71"/>
      <c r="U11" s="70" t="s">
        <v>11</v>
      </c>
      <c r="V11" s="71"/>
      <c r="W11" s="70" t="s">
        <v>12</v>
      </c>
      <c r="X11" s="71"/>
      <c r="Y11" s="70" t="s">
        <v>13</v>
      </c>
      <c r="Z11" s="71"/>
      <c r="AA11" s="70" t="s">
        <v>20</v>
      </c>
      <c r="AB11" s="71"/>
      <c r="AC11" s="74"/>
      <c r="AD11" s="91" t="s">
        <v>26</v>
      </c>
      <c r="AE11" s="91" t="s">
        <v>27</v>
      </c>
      <c r="AF11" s="74"/>
    </row>
    <row r="12" spans="1:34" ht="18.75" customHeight="1" x14ac:dyDescent="0.2">
      <c r="A12" s="10"/>
      <c r="B12" s="81"/>
      <c r="C12" s="81"/>
      <c r="D12" s="79"/>
      <c r="E12" s="11" t="s">
        <v>2</v>
      </c>
      <c r="F12" s="11" t="s">
        <v>3</v>
      </c>
      <c r="G12" s="11" t="s">
        <v>2</v>
      </c>
      <c r="H12" s="11" t="s">
        <v>3</v>
      </c>
      <c r="I12" s="11" t="s">
        <v>2</v>
      </c>
      <c r="J12" s="11" t="s">
        <v>3</v>
      </c>
      <c r="K12" s="11" t="s">
        <v>2</v>
      </c>
      <c r="L12" s="11" t="s">
        <v>3</v>
      </c>
      <c r="M12" s="11" t="s">
        <v>2</v>
      </c>
      <c r="N12" s="11" t="s">
        <v>3</v>
      </c>
      <c r="O12" s="11" t="s">
        <v>2</v>
      </c>
      <c r="P12" s="11" t="s">
        <v>3</v>
      </c>
      <c r="Q12" s="11" t="s">
        <v>2</v>
      </c>
      <c r="R12" s="11" t="s">
        <v>3</v>
      </c>
      <c r="S12" s="11" t="s">
        <v>2</v>
      </c>
      <c r="T12" s="11" t="s">
        <v>3</v>
      </c>
      <c r="U12" s="11" t="s">
        <v>2</v>
      </c>
      <c r="V12" s="11" t="s">
        <v>3</v>
      </c>
      <c r="W12" s="11" t="s">
        <v>2</v>
      </c>
      <c r="X12" s="11" t="s">
        <v>3</v>
      </c>
      <c r="Y12" s="11" t="s">
        <v>2</v>
      </c>
      <c r="Z12" s="11" t="s">
        <v>3</v>
      </c>
      <c r="AA12" s="11" t="s">
        <v>2</v>
      </c>
      <c r="AB12" s="11" t="s">
        <v>3</v>
      </c>
      <c r="AC12" s="74"/>
      <c r="AD12" s="91"/>
      <c r="AE12" s="91"/>
      <c r="AF12" s="74"/>
    </row>
    <row r="13" spans="1:34" s="2" customFormat="1" ht="36" customHeight="1" x14ac:dyDescent="0.2">
      <c r="A13" s="18">
        <v>1</v>
      </c>
      <c r="B13" s="12" t="s">
        <v>38</v>
      </c>
      <c r="C13" s="13" t="s">
        <v>39</v>
      </c>
      <c r="D13" s="13" t="s">
        <v>40</v>
      </c>
      <c r="E13" s="14"/>
      <c r="F13" s="15"/>
      <c r="G13" s="15"/>
      <c r="H13" s="15"/>
      <c r="I13" s="15"/>
      <c r="J13" s="15"/>
      <c r="K13" s="15"/>
      <c r="L13" s="15"/>
      <c r="M13" s="15"/>
      <c r="N13" s="15"/>
      <c r="O13" s="15"/>
      <c r="P13" s="15"/>
      <c r="Q13" s="15"/>
      <c r="R13" s="15"/>
      <c r="S13" s="15"/>
      <c r="T13" s="15"/>
      <c r="U13" s="15"/>
      <c r="V13" s="15"/>
      <c r="W13" s="15"/>
      <c r="X13" s="15"/>
      <c r="Y13" s="15"/>
      <c r="Z13" s="15"/>
      <c r="AA13" s="15">
        <v>1</v>
      </c>
      <c r="AB13" s="15"/>
      <c r="AC13" s="16" t="s">
        <v>41</v>
      </c>
      <c r="AD13" s="15" t="s">
        <v>42</v>
      </c>
      <c r="AE13" s="15"/>
      <c r="AF13" s="17"/>
    </row>
    <row r="14" spans="1:34" s="2" customFormat="1" ht="36" customHeight="1" x14ac:dyDescent="0.2">
      <c r="A14" s="18">
        <v>2</v>
      </c>
      <c r="B14" s="12" t="s">
        <v>38</v>
      </c>
      <c r="C14" s="13" t="s">
        <v>39</v>
      </c>
      <c r="D14" s="13" t="s">
        <v>43</v>
      </c>
      <c r="E14" s="14"/>
      <c r="F14" s="15"/>
      <c r="G14" s="15"/>
      <c r="H14" s="15"/>
      <c r="I14" s="15"/>
      <c r="J14" s="15"/>
      <c r="K14" s="15"/>
      <c r="L14" s="15"/>
      <c r="M14" s="15"/>
      <c r="N14" s="15"/>
      <c r="O14" s="15"/>
      <c r="P14" s="15"/>
      <c r="Q14" s="15"/>
      <c r="R14" s="15"/>
      <c r="S14" s="15"/>
      <c r="T14" s="15"/>
      <c r="U14" s="15"/>
      <c r="V14" s="15"/>
      <c r="W14" s="15"/>
      <c r="X14" s="15"/>
      <c r="Y14" s="15"/>
      <c r="Z14" s="15"/>
      <c r="AA14" s="15">
        <v>1</v>
      </c>
      <c r="AB14" s="15"/>
      <c r="AC14" s="16" t="s">
        <v>41</v>
      </c>
      <c r="AD14" s="15" t="s">
        <v>42</v>
      </c>
      <c r="AE14" s="15"/>
      <c r="AF14" s="17"/>
    </row>
    <row r="15" spans="1:34" s="2" customFormat="1" ht="36" customHeight="1" x14ac:dyDescent="0.2">
      <c r="A15" s="18">
        <v>3</v>
      </c>
      <c r="B15" s="12" t="s">
        <v>38</v>
      </c>
      <c r="C15" s="13" t="s">
        <v>44</v>
      </c>
      <c r="D15" s="13" t="s">
        <v>45</v>
      </c>
      <c r="E15" s="14">
        <v>1</v>
      </c>
      <c r="F15" s="15"/>
      <c r="G15" s="15"/>
      <c r="H15" s="15"/>
      <c r="I15" s="15"/>
      <c r="J15" s="15"/>
      <c r="K15" s="15"/>
      <c r="L15" s="15"/>
      <c r="M15" s="15"/>
      <c r="N15" s="15"/>
      <c r="O15" s="15"/>
      <c r="P15" s="15"/>
      <c r="Q15" s="15"/>
      <c r="R15" s="15"/>
      <c r="S15" s="15"/>
      <c r="T15" s="15"/>
      <c r="U15" s="15"/>
      <c r="V15" s="15"/>
      <c r="W15" s="15"/>
      <c r="X15" s="15"/>
      <c r="Y15" s="15"/>
      <c r="Z15" s="15"/>
      <c r="AA15" s="15"/>
      <c r="AB15" s="15"/>
      <c r="AC15" s="16" t="s">
        <v>41</v>
      </c>
      <c r="AD15" s="15" t="s">
        <v>42</v>
      </c>
      <c r="AE15" s="15"/>
      <c r="AF15" s="17"/>
    </row>
    <row r="16" spans="1:34" s="2" customFormat="1" ht="36" customHeight="1" x14ac:dyDescent="0.2">
      <c r="A16" s="18">
        <v>4</v>
      </c>
      <c r="B16" s="13" t="s">
        <v>46</v>
      </c>
      <c r="C16" s="13" t="s">
        <v>47</v>
      </c>
      <c r="D16" s="13" t="s">
        <v>48</v>
      </c>
      <c r="E16" s="14"/>
      <c r="F16" s="15"/>
      <c r="G16" s="15"/>
      <c r="H16" s="15"/>
      <c r="I16" s="15"/>
      <c r="J16" s="15"/>
      <c r="K16" s="15">
        <v>1</v>
      </c>
      <c r="L16" s="15"/>
      <c r="M16" s="15"/>
      <c r="N16" s="15"/>
      <c r="O16" s="15"/>
      <c r="P16" s="15"/>
      <c r="Q16" s="15"/>
      <c r="R16" s="15"/>
      <c r="S16" s="15"/>
      <c r="T16" s="15"/>
      <c r="U16" s="15"/>
      <c r="V16" s="15"/>
      <c r="W16" s="15"/>
      <c r="X16" s="15"/>
      <c r="Y16" s="15"/>
      <c r="Z16" s="15"/>
      <c r="AA16" s="15"/>
      <c r="AB16" s="15"/>
      <c r="AC16" s="16" t="s">
        <v>41</v>
      </c>
      <c r="AD16" s="15" t="s">
        <v>42</v>
      </c>
      <c r="AE16" s="15"/>
      <c r="AF16" s="17"/>
    </row>
    <row r="17" spans="1:32" s="2" customFormat="1" ht="36" customHeight="1" x14ac:dyDescent="0.2">
      <c r="A17" s="18">
        <v>5</v>
      </c>
      <c r="B17" s="44" t="s">
        <v>49</v>
      </c>
      <c r="C17" s="44" t="s">
        <v>50</v>
      </c>
      <c r="D17" s="13" t="s">
        <v>51</v>
      </c>
      <c r="E17" s="14"/>
      <c r="F17" s="15"/>
      <c r="G17" s="15"/>
      <c r="H17" s="15"/>
      <c r="I17" s="15">
        <v>1</v>
      </c>
      <c r="J17" s="15"/>
      <c r="K17" s="15"/>
      <c r="L17" s="15"/>
      <c r="M17" s="15">
        <v>1</v>
      </c>
      <c r="N17" s="15"/>
      <c r="O17" s="15"/>
      <c r="P17" s="15"/>
      <c r="Q17" s="15">
        <v>1</v>
      </c>
      <c r="R17" s="15"/>
      <c r="S17" s="15"/>
      <c r="T17" s="15"/>
      <c r="U17" s="15">
        <v>1</v>
      </c>
      <c r="V17" s="15"/>
      <c r="W17" s="15"/>
      <c r="X17" s="15"/>
      <c r="Y17" s="15"/>
      <c r="Z17" s="15"/>
      <c r="AA17" s="15"/>
      <c r="AB17" s="15"/>
      <c r="AC17" s="16" t="s">
        <v>41</v>
      </c>
      <c r="AD17" s="15" t="s">
        <v>42</v>
      </c>
      <c r="AE17" s="15"/>
      <c r="AF17" s="17"/>
    </row>
    <row r="18" spans="1:32" s="2" customFormat="1" ht="36" customHeight="1" x14ac:dyDescent="0.2">
      <c r="A18" s="18">
        <v>6</v>
      </c>
      <c r="B18" s="13" t="s">
        <v>52</v>
      </c>
      <c r="C18" s="13" t="s">
        <v>53</v>
      </c>
      <c r="D18" s="13" t="s">
        <v>54</v>
      </c>
      <c r="E18" s="14">
        <v>1</v>
      </c>
      <c r="F18" s="15">
        <v>1</v>
      </c>
      <c r="G18" s="15">
        <v>1</v>
      </c>
      <c r="H18" s="15"/>
      <c r="I18" s="15"/>
      <c r="J18" s="15"/>
      <c r="K18" s="15"/>
      <c r="L18" s="15"/>
      <c r="M18" s="15"/>
      <c r="N18" s="15"/>
      <c r="O18" s="15"/>
      <c r="P18" s="15"/>
      <c r="Q18" s="15"/>
      <c r="R18" s="15"/>
      <c r="S18" s="15"/>
      <c r="T18" s="15"/>
      <c r="U18" s="15"/>
      <c r="V18" s="15"/>
      <c r="W18" s="15"/>
      <c r="X18" s="15"/>
      <c r="Y18" s="15"/>
      <c r="Z18" s="15"/>
      <c r="AA18" s="15"/>
      <c r="AB18" s="15"/>
      <c r="AC18" s="16" t="s">
        <v>41</v>
      </c>
      <c r="AD18" s="15" t="s">
        <v>42</v>
      </c>
      <c r="AE18" s="15"/>
      <c r="AF18" s="17"/>
    </row>
    <row r="19" spans="1:32" s="2" customFormat="1" ht="36" customHeight="1" x14ac:dyDescent="0.2">
      <c r="A19" s="18">
        <v>7</v>
      </c>
      <c r="B19" s="13" t="s">
        <v>55</v>
      </c>
      <c r="C19" s="13" t="s">
        <v>56</v>
      </c>
      <c r="D19" s="13" t="s">
        <v>57</v>
      </c>
      <c r="E19" s="14">
        <v>1</v>
      </c>
      <c r="F19" s="15">
        <v>1</v>
      </c>
      <c r="G19" s="15"/>
      <c r="H19" s="15"/>
      <c r="I19" s="15"/>
      <c r="J19" s="15"/>
      <c r="K19" s="15"/>
      <c r="L19" s="15"/>
      <c r="M19" s="15"/>
      <c r="N19" s="15"/>
      <c r="O19" s="15"/>
      <c r="P19" s="15"/>
      <c r="Q19" s="15"/>
      <c r="R19" s="15"/>
      <c r="S19" s="15"/>
      <c r="T19" s="15"/>
      <c r="U19" s="15"/>
      <c r="V19" s="15"/>
      <c r="W19" s="15"/>
      <c r="X19" s="15"/>
      <c r="Y19" s="15"/>
      <c r="Z19" s="15"/>
      <c r="AA19" s="15"/>
      <c r="AB19" s="15"/>
      <c r="AC19" s="16" t="s">
        <v>41</v>
      </c>
      <c r="AD19" s="15" t="s">
        <v>42</v>
      </c>
      <c r="AE19" s="15"/>
      <c r="AF19" s="17"/>
    </row>
    <row r="20" spans="1:32" s="2" customFormat="1" ht="36" customHeight="1" x14ac:dyDescent="0.2">
      <c r="A20" s="18">
        <v>8</v>
      </c>
      <c r="B20" s="43" t="s">
        <v>58</v>
      </c>
      <c r="C20" s="41" t="s">
        <v>59</v>
      </c>
      <c r="D20" s="13" t="s">
        <v>60</v>
      </c>
      <c r="E20" s="14">
        <v>1</v>
      </c>
      <c r="F20" s="15">
        <v>1</v>
      </c>
      <c r="G20" s="15">
        <v>1</v>
      </c>
      <c r="H20" s="15"/>
      <c r="I20" s="15">
        <v>1</v>
      </c>
      <c r="J20" s="15"/>
      <c r="K20" s="15">
        <v>1</v>
      </c>
      <c r="L20" s="15"/>
      <c r="M20" s="15">
        <v>1</v>
      </c>
      <c r="N20" s="15"/>
      <c r="O20" s="15">
        <v>1</v>
      </c>
      <c r="P20" s="15"/>
      <c r="Q20" s="15">
        <v>1</v>
      </c>
      <c r="R20" s="15"/>
      <c r="S20" s="15">
        <v>1</v>
      </c>
      <c r="T20" s="15"/>
      <c r="U20" s="15">
        <v>1</v>
      </c>
      <c r="V20" s="15"/>
      <c r="W20" s="15">
        <v>1</v>
      </c>
      <c r="X20" s="15"/>
      <c r="Y20" s="15">
        <v>1</v>
      </c>
      <c r="Z20" s="15"/>
      <c r="AA20" s="15">
        <v>1</v>
      </c>
      <c r="AB20" s="15"/>
      <c r="AC20" s="16" t="s">
        <v>41</v>
      </c>
      <c r="AD20" s="15" t="s">
        <v>42</v>
      </c>
      <c r="AE20" s="15"/>
      <c r="AF20" s="17"/>
    </row>
    <row r="21" spans="1:32" s="2" customFormat="1" ht="36" customHeight="1" x14ac:dyDescent="0.2">
      <c r="A21" s="18">
        <v>9</v>
      </c>
      <c r="B21" s="41" t="s">
        <v>58</v>
      </c>
      <c r="C21" s="42" t="s">
        <v>61</v>
      </c>
      <c r="D21" s="13" t="s">
        <v>62</v>
      </c>
      <c r="E21" s="14">
        <v>1</v>
      </c>
      <c r="F21" s="15">
        <v>1</v>
      </c>
      <c r="G21" s="15">
        <v>1</v>
      </c>
      <c r="H21" s="15"/>
      <c r="I21" s="15">
        <v>1</v>
      </c>
      <c r="J21" s="15"/>
      <c r="K21" s="15">
        <v>1</v>
      </c>
      <c r="L21" s="15"/>
      <c r="M21" s="15">
        <v>1</v>
      </c>
      <c r="N21" s="15"/>
      <c r="O21" s="15">
        <v>1</v>
      </c>
      <c r="P21" s="15"/>
      <c r="Q21" s="15">
        <v>1</v>
      </c>
      <c r="R21" s="15"/>
      <c r="S21" s="15">
        <v>1</v>
      </c>
      <c r="T21" s="15"/>
      <c r="U21" s="15">
        <v>1</v>
      </c>
      <c r="V21" s="15"/>
      <c r="W21" s="15">
        <v>1</v>
      </c>
      <c r="X21" s="15"/>
      <c r="Y21" s="15">
        <v>1</v>
      </c>
      <c r="Z21" s="15"/>
      <c r="AA21" s="15">
        <v>1</v>
      </c>
      <c r="AB21" s="15"/>
      <c r="AC21" s="16" t="s">
        <v>63</v>
      </c>
      <c r="AD21" s="15" t="s">
        <v>42</v>
      </c>
      <c r="AE21" s="15"/>
      <c r="AF21" s="17"/>
    </row>
    <row r="22" spans="1:32" s="2" customFormat="1" ht="36" customHeight="1" x14ac:dyDescent="0.2">
      <c r="A22" s="18">
        <v>10</v>
      </c>
      <c r="B22" s="13" t="s">
        <v>64</v>
      </c>
      <c r="C22" s="13" t="s">
        <v>65</v>
      </c>
      <c r="D22" s="13" t="s">
        <v>66</v>
      </c>
      <c r="E22" s="14"/>
      <c r="F22" s="15"/>
      <c r="G22" s="15">
        <v>1</v>
      </c>
      <c r="H22" s="15"/>
      <c r="I22" s="15"/>
      <c r="J22" s="15"/>
      <c r="K22" s="15"/>
      <c r="L22" s="15"/>
      <c r="M22" s="15">
        <v>1</v>
      </c>
      <c r="N22" s="15"/>
      <c r="O22" s="15"/>
      <c r="P22" s="15"/>
      <c r="Q22" s="15"/>
      <c r="R22" s="15"/>
      <c r="S22" s="15">
        <v>1</v>
      </c>
      <c r="T22" s="15"/>
      <c r="U22" s="15"/>
      <c r="V22" s="15"/>
      <c r="W22" s="15"/>
      <c r="X22" s="15"/>
      <c r="Y22" s="15">
        <v>1</v>
      </c>
      <c r="Z22" s="15"/>
      <c r="AA22" s="15"/>
      <c r="AB22" s="15"/>
      <c r="AC22" s="16" t="s">
        <v>67</v>
      </c>
      <c r="AD22" s="15" t="s">
        <v>42</v>
      </c>
      <c r="AE22" s="15"/>
      <c r="AF22" s="19"/>
    </row>
    <row r="23" spans="1:32" s="2" customFormat="1" ht="36" customHeight="1" x14ac:dyDescent="0.2">
      <c r="A23" s="18">
        <v>11</v>
      </c>
      <c r="B23" s="41" t="s">
        <v>68</v>
      </c>
      <c r="C23" s="13" t="s">
        <v>69</v>
      </c>
      <c r="D23" s="13" t="s">
        <v>70</v>
      </c>
      <c r="E23" s="14"/>
      <c r="F23" s="15"/>
      <c r="G23" s="15"/>
      <c r="H23" s="15"/>
      <c r="I23" s="15"/>
      <c r="J23" s="15"/>
      <c r="K23" s="15"/>
      <c r="L23" s="15"/>
      <c r="M23" s="15"/>
      <c r="N23" s="15"/>
      <c r="O23" s="15">
        <v>1</v>
      </c>
      <c r="P23" s="15"/>
      <c r="Q23" s="15"/>
      <c r="R23" s="15"/>
      <c r="S23" s="15"/>
      <c r="T23" s="15"/>
      <c r="U23" s="15"/>
      <c r="V23" s="15"/>
      <c r="W23" s="15"/>
      <c r="X23" s="15"/>
      <c r="Y23" s="15"/>
      <c r="Z23" s="15"/>
      <c r="AA23" s="15"/>
      <c r="AB23" s="15"/>
      <c r="AC23" s="16" t="s">
        <v>41</v>
      </c>
      <c r="AD23" s="15" t="s">
        <v>42</v>
      </c>
      <c r="AE23" s="15"/>
      <c r="AF23" s="19"/>
    </row>
    <row r="24" spans="1:32" s="2" customFormat="1" ht="36" customHeight="1" x14ac:dyDescent="0.2">
      <c r="A24" s="18">
        <v>12</v>
      </c>
      <c r="B24" s="18" t="s">
        <v>71</v>
      </c>
      <c r="C24" s="13" t="s">
        <v>72</v>
      </c>
      <c r="D24" s="13" t="s">
        <v>73</v>
      </c>
      <c r="E24" s="14"/>
      <c r="F24" s="15"/>
      <c r="G24" s="15"/>
      <c r="H24" s="15"/>
      <c r="I24" s="15"/>
      <c r="J24" s="15"/>
      <c r="K24" s="15"/>
      <c r="L24" s="15"/>
      <c r="M24" s="15"/>
      <c r="N24" s="15"/>
      <c r="O24" s="15"/>
      <c r="P24" s="15"/>
      <c r="Q24" s="15">
        <v>1</v>
      </c>
      <c r="R24" s="15"/>
      <c r="S24" s="15">
        <v>1</v>
      </c>
      <c r="T24" s="15"/>
      <c r="U24" s="15"/>
      <c r="V24" s="15"/>
      <c r="W24" s="15"/>
      <c r="X24" s="15"/>
      <c r="Y24" s="15"/>
      <c r="Z24" s="15"/>
      <c r="AA24" s="15"/>
      <c r="AB24" s="15"/>
      <c r="AC24" s="16" t="s">
        <v>41</v>
      </c>
      <c r="AD24" s="15" t="s">
        <v>42</v>
      </c>
      <c r="AE24" s="15"/>
      <c r="AF24" s="19"/>
    </row>
    <row r="25" spans="1:32" s="2" customFormat="1" ht="36" customHeight="1" x14ac:dyDescent="0.2">
      <c r="A25" s="18">
        <v>13</v>
      </c>
      <c r="B25" s="13" t="s">
        <v>74</v>
      </c>
      <c r="C25" s="13" t="s">
        <v>75</v>
      </c>
      <c r="D25" s="48" t="s">
        <v>76</v>
      </c>
      <c r="E25" s="14"/>
      <c r="F25" s="15"/>
      <c r="G25" s="15"/>
      <c r="H25" s="15"/>
      <c r="I25" s="15">
        <v>1</v>
      </c>
      <c r="J25" s="15"/>
      <c r="K25" s="15"/>
      <c r="L25" s="15"/>
      <c r="M25" s="15"/>
      <c r="N25" s="15"/>
      <c r="O25" s="15">
        <v>1</v>
      </c>
      <c r="P25" s="15"/>
      <c r="Q25" s="15"/>
      <c r="R25" s="15"/>
      <c r="S25" s="15"/>
      <c r="T25" s="15"/>
      <c r="U25" s="15">
        <v>1</v>
      </c>
      <c r="V25" s="15"/>
      <c r="W25" s="15"/>
      <c r="X25" s="15"/>
      <c r="Y25" s="15"/>
      <c r="Z25" s="15"/>
      <c r="AA25" s="15">
        <v>1</v>
      </c>
      <c r="AB25" s="15"/>
      <c r="AC25" s="21" t="s">
        <v>77</v>
      </c>
      <c r="AD25" s="15" t="s">
        <v>42</v>
      </c>
      <c r="AE25" s="15"/>
      <c r="AF25" s="17"/>
    </row>
    <row r="26" spans="1:32" s="2" customFormat="1" ht="36" customHeight="1" x14ac:dyDescent="0.2">
      <c r="A26" s="18">
        <v>14</v>
      </c>
      <c r="B26" s="12" t="s">
        <v>78</v>
      </c>
      <c r="C26" s="13" t="s">
        <v>79</v>
      </c>
      <c r="D26" s="13" t="s">
        <v>80</v>
      </c>
      <c r="E26" s="14"/>
      <c r="F26" s="15"/>
      <c r="G26" s="15"/>
      <c r="H26" s="15"/>
      <c r="I26" s="15"/>
      <c r="J26" s="15"/>
      <c r="K26" s="15">
        <v>1</v>
      </c>
      <c r="L26" s="15"/>
      <c r="M26" s="15"/>
      <c r="N26" s="15"/>
      <c r="O26" s="15"/>
      <c r="P26" s="15"/>
      <c r="Q26" s="15"/>
      <c r="R26" s="15"/>
      <c r="S26" s="15"/>
      <c r="T26" s="15"/>
      <c r="U26" s="15">
        <v>1</v>
      </c>
      <c r="V26" s="15"/>
      <c r="W26" s="15"/>
      <c r="X26" s="15"/>
      <c r="Y26" s="15"/>
      <c r="Z26" s="15"/>
      <c r="AA26" s="15">
        <v>1</v>
      </c>
      <c r="AB26" s="15"/>
      <c r="AC26" s="23" t="s">
        <v>81</v>
      </c>
      <c r="AD26" s="15" t="s">
        <v>42</v>
      </c>
      <c r="AE26" s="15"/>
      <c r="AF26" s="17"/>
    </row>
    <row r="27" spans="1:32" s="2" customFormat="1" ht="36" customHeight="1" x14ac:dyDescent="0.2">
      <c r="A27" s="18">
        <v>15</v>
      </c>
      <c r="B27" s="20" t="s">
        <v>82</v>
      </c>
      <c r="C27" s="13" t="s">
        <v>83</v>
      </c>
      <c r="D27" s="13" t="s">
        <v>84</v>
      </c>
      <c r="E27" s="14"/>
      <c r="F27" s="15"/>
      <c r="G27" s="15"/>
      <c r="H27" s="15"/>
      <c r="I27" s="15">
        <v>1</v>
      </c>
      <c r="J27" s="15"/>
      <c r="K27" s="15"/>
      <c r="L27" s="15"/>
      <c r="M27" s="15"/>
      <c r="N27" s="15"/>
      <c r="O27" s="15"/>
      <c r="P27" s="15"/>
      <c r="Q27" s="15"/>
      <c r="R27" s="15"/>
      <c r="S27" s="15"/>
      <c r="T27" s="15"/>
      <c r="U27" s="15"/>
      <c r="V27" s="15"/>
      <c r="W27" s="15"/>
      <c r="X27" s="15"/>
      <c r="Y27" s="15">
        <v>1</v>
      </c>
      <c r="Z27" s="15"/>
      <c r="AA27" s="15"/>
      <c r="AB27" s="15"/>
      <c r="AC27" s="21" t="s">
        <v>85</v>
      </c>
      <c r="AD27" s="15" t="s">
        <v>42</v>
      </c>
      <c r="AE27" s="15"/>
      <c r="AF27" s="17"/>
    </row>
    <row r="28" spans="1:32" s="2" customFormat="1" ht="36" customHeight="1" x14ac:dyDescent="0.2">
      <c r="A28" s="18">
        <v>16</v>
      </c>
      <c r="B28" s="12" t="s">
        <v>86</v>
      </c>
      <c r="C28" s="13" t="s">
        <v>83</v>
      </c>
      <c r="D28" s="13" t="s">
        <v>87</v>
      </c>
      <c r="E28" s="14"/>
      <c r="F28" s="15"/>
      <c r="G28" s="15"/>
      <c r="H28" s="15"/>
      <c r="I28" s="15"/>
      <c r="J28" s="15"/>
      <c r="K28" s="15">
        <v>1</v>
      </c>
      <c r="L28" s="15"/>
      <c r="M28" s="15"/>
      <c r="N28" s="15"/>
      <c r="O28" s="15"/>
      <c r="P28" s="15"/>
      <c r="Q28" s="15"/>
      <c r="R28" s="15"/>
      <c r="S28" s="15"/>
      <c r="T28" s="15"/>
      <c r="U28" s="15"/>
      <c r="V28" s="15"/>
      <c r="W28" s="15"/>
      <c r="X28" s="15"/>
      <c r="Y28" s="15"/>
      <c r="Z28" s="15"/>
      <c r="AA28" s="15"/>
      <c r="AB28" s="15"/>
      <c r="AC28" s="23" t="s">
        <v>88</v>
      </c>
      <c r="AD28" s="15" t="s">
        <v>42</v>
      </c>
      <c r="AE28" s="15"/>
      <c r="AF28" s="17"/>
    </row>
    <row r="29" spans="1:32" s="2" customFormat="1" ht="36" customHeight="1" x14ac:dyDescent="0.2">
      <c r="A29" s="18">
        <v>17</v>
      </c>
      <c r="B29" s="12" t="s">
        <v>89</v>
      </c>
      <c r="C29" s="13" t="s">
        <v>90</v>
      </c>
      <c r="D29" s="13" t="s">
        <v>91</v>
      </c>
      <c r="E29" s="14"/>
      <c r="F29" s="15"/>
      <c r="G29" s="15">
        <v>1</v>
      </c>
      <c r="H29" s="15"/>
      <c r="I29" s="15"/>
      <c r="J29" s="15"/>
      <c r="K29" s="15"/>
      <c r="L29" s="15"/>
      <c r="M29" s="15"/>
      <c r="N29" s="15"/>
      <c r="O29" s="15"/>
      <c r="P29" s="15"/>
      <c r="Q29" s="15"/>
      <c r="R29" s="15"/>
      <c r="S29" s="15"/>
      <c r="T29" s="15"/>
      <c r="U29" s="15"/>
      <c r="V29" s="15"/>
      <c r="W29" s="15"/>
      <c r="X29" s="15"/>
      <c r="Y29" s="15"/>
      <c r="Z29" s="15"/>
      <c r="AA29" s="15"/>
      <c r="AB29" s="15"/>
      <c r="AC29" s="21" t="s">
        <v>41</v>
      </c>
      <c r="AD29" s="15" t="s">
        <v>42</v>
      </c>
      <c r="AE29" s="15"/>
      <c r="AF29" s="17"/>
    </row>
    <row r="30" spans="1:32" s="2" customFormat="1" ht="36" customHeight="1" x14ac:dyDescent="0.2">
      <c r="A30" s="18">
        <v>18</v>
      </c>
      <c r="B30" s="20" t="s">
        <v>92</v>
      </c>
      <c r="C30" s="13" t="s">
        <v>93</v>
      </c>
      <c r="D30" s="13" t="s">
        <v>94</v>
      </c>
      <c r="E30" s="14"/>
      <c r="F30" s="15"/>
      <c r="G30" s="15"/>
      <c r="H30" s="15"/>
      <c r="I30" s="15"/>
      <c r="J30" s="15"/>
      <c r="K30" s="15">
        <v>1</v>
      </c>
      <c r="L30" s="15"/>
      <c r="M30" s="15"/>
      <c r="N30" s="15"/>
      <c r="O30" s="15"/>
      <c r="P30" s="15"/>
      <c r="Q30" s="15"/>
      <c r="R30" s="15"/>
      <c r="S30" s="15"/>
      <c r="T30" s="15"/>
      <c r="U30" s="15"/>
      <c r="V30" s="15"/>
      <c r="W30" s="15"/>
      <c r="X30" s="15"/>
      <c r="Y30" s="15"/>
      <c r="Z30" s="15"/>
      <c r="AA30" s="15"/>
      <c r="AB30" s="15"/>
      <c r="AC30" s="21" t="s">
        <v>41</v>
      </c>
      <c r="AD30" s="15" t="s">
        <v>42</v>
      </c>
      <c r="AE30" s="15"/>
      <c r="AF30" s="17"/>
    </row>
    <row r="31" spans="1:32" s="2" customFormat="1" ht="36" customHeight="1" x14ac:dyDescent="0.2">
      <c r="A31" s="18">
        <v>19</v>
      </c>
      <c r="B31" s="12" t="s">
        <v>95</v>
      </c>
      <c r="C31" s="13" t="s">
        <v>96</v>
      </c>
      <c r="D31" s="13" t="s">
        <v>97</v>
      </c>
      <c r="E31" s="14"/>
      <c r="F31" s="15"/>
      <c r="G31" s="15"/>
      <c r="H31" s="15"/>
      <c r="I31" s="15"/>
      <c r="J31" s="15"/>
      <c r="K31" s="15"/>
      <c r="L31" s="15"/>
      <c r="M31" s="15"/>
      <c r="N31" s="15"/>
      <c r="O31" s="15">
        <v>1</v>
      </c>
      <c r="P31" s="15"/>
      <c r="Q31" s="15"/>
      <c r="R31" s="15"/>
      <c r="S31" s="15"/>
      <c r="T31" s="15"/>
      <c r="U31" s="15"/>
      <c r="V31" s="15"/>
      <c r="W31" s="15"/>
      <c r="X31" s="15"/>
      <c r="Y31" s="15"/>
      <c r="Z31" s="15"/>
      <c r="AA31" s="15"/>
      <c r="AB31" s="15"/>
      <c r="AC31" s="21" t="s">
        <v>41</v>
      </c>
      <c r="AD31" s="15" t="s">
        <v>42</v>
      </c>
      <c r="AE31" s="15"/>
      <c r="AF31" s="17"/>
    </row>
    <row r="32" spans="1:32" s="2" customFormat="1" ht="36" customHeight="1" x14ac:dyDescent="0.2">
      <c r="A32" s="18">
        <v>20</v>
      </c>
      <c r="B32" s="12" t="s">
        <v>95</v>
      </c>
      <c r="C32" s="13" t="s">
        <v>98</v>
      </c>
      <c r="D32" s="13" t="s">
        <v>99</v>
      </c>
      <c r="E32" s="14"/>
      <c r="F32" s="15"/>
      <c r="G32" s="15"/>
      <c r="H32" s="15"/>
      <c r="I32" s="15"/>
      <c r="J32" s="15"/>
      <c r="K32" s="15"/>
      <c r="L32" s="15"/>
      <c r="M32" s="15"/>
      <c r="N32" s="15"/>
      <c r="O32" s="15"/>
      <c r="P32" s="15"/>
      <c r="Q32" s="15">
        <v>1</v>
      </c>
      <c r="R32" s="15"/>
      <c r="S32" s="15"/>
      <c r="T32" s="15"/>
      <c r="U32" s="15"/>
      <c r="V32" s="15"/>
      <c r="W32" s="15"/>
      <c r="X32" s="15"/>
      <c r="Y32" s="15"/>
      <c r="Z32" s="15"/>
      <c r="AA32" s="15"/>
      <c r="AB32" s="15"/>
      <c r="AC32" s="16" t="s">
        <v>77</v>
      </c>
      <c r="AD32" s="15" t="s">
        <v>42</v>
      </c>
      <c r="AE32" s="15"/>
      <c r="AF32" s="17"/>
    </row>
    <row r="33" spans="1:32" s="2" customFormat="1" ht="36" customHeight="1" x14ac:dyDescent="0.2">
      <c r="A33" s="18">
        <v>21</v>
      </c>
      <c r="B33" s="13" t="s">
        <v>100</v>
      </c>
      <c r="C33" s="13" t="s">
        <v>101</v>
      </c>
      <c r="D33" s="13" t="s">
        <v>102</v>
      </c>
      <c r="E33" s="14"/>
      <c r="F33" s="15"/>
      <c r="G33" s="15"/>
      <c r="H33" s="15"/>
      <c r="I33" s="15"/>
      <c r="J33" s="15"/>
      <c r="K33" s="15"/>
      <c r="L33" s="15"/>
      <c r="M33" s="15"/>
      <c r="N33" s="15"/>
      <c r="O33" s="15"/>
      <c r="P33" s="15"/>
      <c r="Q33" s="15">
        <v>1</v>
      </c>
      <c r="R33" s="15"/>
      <c r="S33" s="15">
        <v>1</v>
      </c>
      <c r="T33" s="15"/>
      <c r="U33" s="15"/>
      <c r="V33" s="15"/>
      <c r="W33" s="15"/>
      <c r="X33" s="15"/>
      <c r="Y33" s="15"/>
      <c r="Z33" s="15"/>
      <c r="AA33" s="15"/>
      <c r="AB33" s="15"/>
      <c r="AC33" s="16" t="s">
        <v>77</v>
      </c>
      <c r="AD33" s="15" t="s">
        <v>42</v>
      </c>
      <c r="AE33" s="15"/>
      <c r="AF33" s="17"/>
    </row>
    <row r="34" spans="1:32" s="2" customFormat="1" ht="36" customHeight="1" x14ac:dyDescent="0.2">
      <c r="A34" s="18">
        <v>22</v>
      </c>
      <c r="B34" s="13" t="s">
        <v>103</v>
      </c>
      <c r="C34" s="13" t="s">
        <v>104</v>
      </c>
      <c r="D34" s="13" t="s">
        <v>105</v>
      </c>
      <c r="E34" s="14"/>
      <c r="F34" s="15"/>
      <c r="G34" s="15"/>
      <c r="H34" s="15"/>
      <c r="I34" s="15"/>
      <c r="J34" s="15"/>
      <c r="K34" s="15"/>
      <c r="L34" s="15"/>
      <c r="M34" s="15"/>
      <c r="N34" s="15"/>
      <c r="O34" s="15"/>
      <c r="P34" s="15"/>
      <c r="Q34" s="15"/>
      <c r="R34" s="15"/>
      <c r="S34" s="15"/>
      <c r="T34" s="15"/>
      <c r="U34" s="15">
        <v>1</v>
      </c>
      <c r="V34" s="15"/>
      <c r="W34" s="15"/>
      <c r="X34" s="15"/>
      <c r="Y34" s="15"/>
      <c r="Z34" s="15"/>
      <c r="AA34" s="15"/>
      <c r="AB34" s="15"/>
      <c r="AC34" s="16" t="s">
        <v>41</v>
      </c>
      <c r="AD34" s="15" t="s">
        <v>42</v>
      </c>
      <c r="AE34" s="15"/>
      <c r="AF34" s="19"/>
    </row>
    <row r="35" spans="1:32" s="2" customFormat="1" ht="36" customHeight="1" x14ac:dyDescent="0.2">
      <c r="A35" s="18">
        <v>23</v>
      </c>
      <c r="B35" s="13" t="s">
        <v>103</v>
      </c>
      <c r="C35" s="13" t="s">
        <v>106</v>
      </c>
      <c r="D35" s="13" t="s">
        <v>107</v>
      </c>
      <c r="E35" s="14"/>
      <c r="F35" s="15"/>
      <c r="G35" s="15"/>
      <c r="H35" s="15"/>
      <c r="I35" s="15"/>
      <c r="J35" s="15"/>
      <c r="K35" s="15"/>
      <c r="L35" s="15"/>
      <c r="M35" s="15"/>
      <c r="N35" s="15"/>
      <c r="O35" s="15"/>
      <c r="P35" s="15"/>
      <c r="Q35" s="15"/>
      <c r="R35" s="15"/>
      <c r="S35" s="15">
        <v>1</v>
      </c>
      <c r="T35" s="15"/>
      <c r="U35" s="15"/>
      <c r="V35" s="15"/>
      <c r="W35" s="15"/>
      <c r="X35" s="15"/>
      <c r="Y35" s="15"/>
      <c r="Z35" s="15"/>
      <c r="AA35" s="15"/>
      <c r="AB35" s="15"/>
      <c r="AC35" s="40" t="s">
        <v>41</v>
      </c>
      <c r="AD35" s="15" t="s">
        <v>42</v>
      </c>
      <c r="AE35" s="15"/>
      <c r="AF35" s="19"/>
    </row>
    <row r="36" spans="1:32" s="2" customFormat="1" ht="36" customHeight="1" x14ac:dyDescent="0.2">
      <c r="A36" s="18">
        <v>24</v>
      </c>
      <c r="B36" s="45" t="s">
        <v>108</v>
      </c>
      <c r="C36" s="13" t="s">
        <v>104</v>
      </c>
      <c r="D36" s="13" t="s">
        <v>109</v>
      </c>
      <c r="E36" s="14"/>
      <c r="F36" s="15"/>
      <c r="G36" s="15"/>
      <c r="H36" s="15"/>
      <c r="I36" s="15"/>
      <c r="J36" s="15"/>
      <c r="K36" s="15"/>
      <c r="L36" s="15"/>
      <c r="M36" s="15">
        <v>1</v>
      </c>
      <c r="N36" s="15"/>
      <c r="O36" s="15"/>
      <c r="P36" s="15"/>
      <c r="Q36" s="15"/>
      <c r="R36" s="15"/>
      <c r="S36" s="15"/>
      <c r="T36" s="15"/>
      <c r="U36" s="15"/>
      <c r="V36" s="15"/>
      <c r="W36" s="15"/>
      <c r="X36" s="15"/>
      <c r="Y36" s="15"/>
      <c r="Z36" s="15"/>
      <c r="AA36" s="15"/>
      <c r="AB36" s="15"/>
      <c r="AC36" s="21" t="s">
        <v>77</v>
      </c>
      <c r="AD36" s="15" t="s">
        <v>42</v>
      </c>
      <c r="AE36" s="15"/>
      <c r="AF36" s="17"/>
    </row>
    <row r="37" spans="1:32" s="2" customFormat="1" ht="36" customHeight="1" x14ac:dyDescent="0.2">
      <c r="A37" s="18">
        <v>25</v>
      </c>
      <c r="B37" s="13" t="s">
        <v>110</v>
      </c>
      <c r="C37" s="13" t="s">
        <v>104</v>
      </c>
      <c r="D37" s="13" t="s">
        <v>111</v>
      </c>
      <c r="E37" s="14"/>
      <c r="F37" s="15"/>
      <c r="G37" s="15"/>
      <c r="H37" s="15"/>
      <c r="I37" s="15"/>
      <c r="J37" s="15"/>
      <c r="K37" s="15"/>
      <c r="L37" s="15"/>
      <c r="M37" s="15"/>
      <c r="N37" s="15"/>
      <c r="O37" s="15"/>
      <c r="P37" s="15"/>
      <c r="Q37" s="15"/>
      <c r="R37" s="15"/>
      <c r="S37" s="15"/>
      <c r="T37" s="15"/>
      <c r="U37" s="15"/>
      <c r="V37" s="15"/>
      <c r="W37" s="15">
        <v>1</v>
      </c>
      <c r="X37" s="15"/>
      <c r="Y37" s="15"/>
      <c r="Z37" s="15"/>
      <c r="AA37" s="15"/>
      <c r="AB37" s="15"/>
      <c r="AC37" s="23" t="s">
        <v>112</v>
      </c>
      <c r="AD37" s="15" t="s">
        <v>42</v>
      </c>
      <c r="AE37" s="15"/>
      <c r="AF37" s="17"/>
    </row>
    <row r="38" spans="1:32" s="2" customFormat="1" ht="36" customHeight="1" x14ac:dyDescent="0.2">
      <c r="A38" s="18">
        <v>26</v>
      </c>
      <c r="B38" s="13" t="s">
        <v>100</v>
      </c>
      <c r="C38" s="13" t="s">
        <v>104</v>
      </c>
      <c r="D38" s="13" t="s">
        <v>113</v>
      </c>
      <c r="E38" s="14"/>
      <c r="F38" s="15"/>
      <c r="G38" s="15"/>
      <c r="H38" s="15"/>
      <c r="I38" s="15"/>
      <c r="J38" s="15"/>
      <c r="K38" s="15"/>
      <c r="L38" s="15"/>
      <c r="M38" s="15"/>
      <c r="N38" s="15"/>
      <c r="O38" s="15"/>
      <c r="P38" s="15"/>
      <c r="Q38" s="15"/>
      <c r="R38" s="15"/>
      <c r="S38" s="15"/>
      <c r="T38" s="15"/>
      <c r="U38" s="15"/>
      <c r="V38" s="15"/>
      <c r="W38" s="15">
        <v>1</v>
      </c>
      <c r="X38" s="15"/>
      <c r="Y38" s="15"/>
      <c r="Z38" s="15"/>
      <c r="AA38" s="15"/>
      <c r="AB38" s="15"/>
      <c r="AC38" s="21" t="s">
        <v>114</v>
      </c>
      <c r="AD38" s="15" t="s">
        <v>42</v>
      </c>
      <c r="AE38" s="15"/>
      <c r="AF38" s="17"/>
    </row>
    <row r="39" spans="1:32" s="2" customFormat="1" ht="36" customHeight="1" x14ac:dyDescent="0.2">
      <c r="A39" s="18">
        <v>27</v>
      </c>
      <c r="B39" s="45" t="s">
        <v>115</v>
      </c>
      <c r="C39" s="13" t="s">
        <v>116</v>
      </c>
      <c r="D39" s="13" t="s">
        <v>117</v>
      </c>
      <c r="E39" s="14"/>
      <c r="F39" s="15"/>
      <c r="G39" s="15"/>
      <c r="H39" s="15"/>
      <c r="I39" s="15">
        <v>1</v>
      </c>
      <c r="J39" s="15"/>
      <c r="K39" s="15"/>
      <c r="L39" s="15"/>
      <c r="M39" s="15"/>
      <c r="N39" s="15"/>
      <c r="O39" s="15"/>
      <c r="P39" s="15"/>
      <c r="Q39" s="15"/>
      <c r="R39" s="15"/>
      <c r="S39" s="15"/>
      <c r="T39" s="15"/>
      <c r="U39" s="15"/>
      <c r="V39" s="15"/>
      <c r="W39" s="15"/>
      <c r="X39" s="15"/>
      <c r="Y39" s="15"/>
      <c r="Z39" s="15"/>
      <c r="AA39" s="15"/>
      <c r="AB39" s="15"/>
      <c r="AC39" s="21" t="s">
        <v>41</v>
      </c>
      <c r="AD39" s="15" t="s">
        <v>42</v>
      </c>
      <c r="AE39" s="15"/>
      <c r="AF39" s="49"/>
    </row>
    <row r="40" spans="1:32" s="2" customFormat="1" ht="36" customHeight="1" x14ac:dyDescent="0.2">
      <c r="A40" s="18">
        <v>28</v>
      </c>
      <c r="B40" s="13" t="s">
        <v>115</v>
      </c>
      <c r="C40" s="13" t="s">
        <v>104</v>
      </c>
      <c r="D40" s="13" t="s">
        <v>118</v>
      </c>
      <c r="E40" s="14"/>
      <c r="F40" s="15"/>
      <c r="G40" s="15"/>
      <c r="H40" s="15"/>
      <c r="I40" s="15"/>
      <c r="J40" s="15"/>
      <c r="K40" s="15"/>
      <c r="L40" s="15"/>
      <c r="M40" s="15">
        <v>1</v>
      </c>
      <c r="N40" s="15"/>
      <c r="O40" s="15"/>
      <c r="P40" s="15"/>
      <c r="Q40" s="15"/>
      <c r="R40" s="15"/>
      <c r="S40" s="15"/>
      <c r="T40" s="15"/>
      <c r="U40" s="15"/>
      <c r="V40" s="15"/>
      <c r="W40" s="15"/>
      <c r="X40" s="15"/>
      <c r="Y40" s="15"/>
      <c r="Z40" s="15"/>
      <c r="AA40" s="15"/>
      <c r="AB40" s="15"/>
      <c r="AC40" s="22" t="s">
        <v>41</v>
      </c>
      <c r="AD40" s="15" t="s">
        <v>42</v>
      </c>
      <c r="AE40" s="15"/>
      <c r="AF40" s="50"/>
    </row>
    <row r="41" spans="1:32" s="2" customFormat="1" ht="36" customHeight="1" x14ac:dyDescent="0.2">
      <c r="A41" s="18">
        <v>29</v>
      </c>
      <c r="B41" s="13" t="s">
        <v>119</v>
      </c>
      <c r="C41" s="13" t="s">
        <v>104</v>
      </c>
      <c r="D41" s="13" t="s">
        <v>120</v>
      </c>
      <c r="E41" s="14"/>
      <c r="F41" s="15"/>
      <c r="G41" s="15"/>
      <c r="H41" s="15"/>
      <c r="I41" s="15"/>
      <c r="J41" s="15"/>
      <c r="K41" s="15"/>
      <c r="L41" s="15"/>
      <c r="M41" s="15"/>
      <c r="N41" s="15"/>
      <c r="O41" s="15">
        <v>1</v>
      </c>
      <c r="P41" s="15"/>
      <c r="Q41" s="15"/>
      <c r="R41" s="15"/>
      <c r="S41" s="15"/>
      <c r="T41" s="15"/>
      <c r="U41" s="15"/>
      <c r="V41" s="15"/>
      <c r="W41" s="15"/>
      <c r="X41" s="15"/>
      <c r="Y41" s="15"/>
      <c r="Z41" s="15"/>
      <c r="AA41" s="15"/>
      <c r="AB41" s="15"/>
      <c r="AC41" s="21" t="s">
        <v>114</v>
      </c>
      <c r="AD41" s="15" t="s">
        <v>42</v>
      </c>
      <c r="AE41" s="15"/>
      <c r="AF41" s="19"/>
    </row>
    <row r="42" spans="1:32" s="2" customFormat="1" ht="36" customHeight="1" x14ac:dyDescent="0.2">
      <c r="A42" s="18">
        <v>30</v>
      </c>
      <c r="B42" s="13" t="s">
        <v>74</v>
      </c>
      <c r="C42" s="13" t="s">
        <v>104</v>
      </c>
      <c r="D42" s="13" t="s">
        <v>121</v>
      </c>
      <c r="E42" s="14"/>
      <c r="F42" s="15"/>
      <c r="G42" s="15"/>
      <c r="H42" s="15"/>
      <c r="I42" s="15"/>
      <c r="J42" s="15"/>
      <c r="K42" s="15"/>
      <c r="L42" s="15"/>
      <c r="M42" s="15"/>
      <c r="N42" s="15"/>
      <c r="O42" s="15"/>
      <c r="P42" s="15"/>
      <c r="Q42" s="15">
        <v>1</v>
      </c>
      <c r="R42" s="15"/>
      <c r="S42" s="15"/>
      <c r="T42" s="15"/>
      <c r="U42" s="15"/>
      <c r="V42" s="15"/>
      <c r="W42" s="15"/>
      <c r="X42" s="15"/>
      <c r="Y42" s="15"/>
      <c r="Z42" s="15"/>
      <c r="AA42" s="15"/>
      <c r="AB42" s="15"/>
      <c r="AC42" s="21" t="s">
        <v>114</v>
      </c>
      <c r="AD42" s="15" t="s">
        <v>42</v>
      </c>
      <c r="AE42" s="15"/>
      <c r="AF42" s="17"/>
    </row>
    <row r="43" spans="1:32" s="2" customFormat="1" ht="36" customHeight="1" x14ac:dyDescent="0.2">
      <c r="A43" s="18">
        <v>31</v>
      </c>
      <c r="B43" s="13" t="s">
        <v>122</v>
      </c>
      <c r="C43" s="13" t="s">
        <v>104</v>
      </c>
      <c r="D43" s="13" t="s">
        <v>123</v>
      </c>
      <c r="E43" s="14"/>
      <c r="F43" s="15"/>
      <c r="G43" s="15"/>
      <c r="H43" s="15"/>
      <c r="I43" s="15"/>
      <c r="J43" s="15"/>
      <c r="K43" s="15"/>
      <c r="L43" s="15"/>
      <c r="M43" s="15"/>
      <c r="N43" s="15"/>
      <c r="O43" s="15"/>
      <c r="P43" s="15"/>
      <c r="Q43" s="15"/>
      <c r="R43" s="15"/>
      <c r="S43" s="15"/>
      <c r="T43" s="15"/>
      <c r="U43" s="15">
        <v>1</v>
      </c>
      <c r="V43" s="15"/>
      <c r="W43" s="15"/>
      <c r="X43" s="15"/>
      <c r="Y43" s="15"/>
      <c r="Z43" s="15"/>
      <c r="AA43" s="15"/>
      <c r="AB43" s="15"/>
      <c r="AC43" s="16" t="s">
        <v>124</v>
      </c>
      <c r="AD43" s="15" t="s">
        <v>42</v>
      </c>
      <c r="AE43" s="15"/>
      <c r="AF43" s="17"/>
    </row>
    <row r="44" spans="1:32" s="2" customFormat="1" ht="36" customHeight="1" x14ac:dyDescent="0.2">
      <c r="A44" s="18">
        <v>32</v>
      </c>
      <c r="B44" s="13" t="s">
        <v>125</v>
      </c>
      <c r="C44" s="13" t="s">
        <v>126</v>
      </c>
      <c r="D44" s="13" t="s">
        <v>127</v>
      </c>
      <c r="E44" s="14"/>
      <c r="F44" s="15"/>
      <c r="G44" s="15"/>
      <c r="H44" s="15"/>
      <c r="I44" s="15"/>
      <c r="J44" s="15"/>
      <c r="K44" s="15"/>
      <c r="L44" s="15"/>
      <c r="M44" s="15"/>
      <c r="N44" s="15"/>
      <c r="O44" s="15"/>
      <c r="P44" s="15"/>
      <c r="Q44" s="15"/>
      <c r="R44" s="15"/>
      <c r="S44" s="15"/>
      <c r="T44" s="15"/>
      <c r="U44" s="15"/>
      <c r="V44" s="15"/>
      <c r="W44" s="15">
        <v>1</v>
      </c>
      <c r="X44" s="15"/>
      <c r="Y44" s="15"/>
      <c r="Z44" s="15"/>
      <c r="AA44" s="15"/>
      <c r="AB44" s="15"/>
      <c r="AC44" s="16" t="s">
        <v>128</v>
      </c>
      <c r="AD44" s="15" t="s">
        <v>42</v>
      </c>
      <c r="AE44" s="15" t="s">
        <v>42</v>
      </c>
      <c r="AF44" s="17"/>
    </row>
    <row r="45" spans="1:32" s="2" customFormat="1" ht="36" customHeight="1" x14ac:dyDescent="0.2">
      <c r="A45" s="18">
        <v>33</v>
      </c>
      <c r="B45" s="13" t="s">
        <v>125</v>
      </c>
      <c r="C45" s="13" t="s">
        <v>104</v>
      </c>
      <c r="D45" s="13" t="s">
        <v>129</v>
      </c>
      <c r="E45" s="14"/>
      <c r="F45" s="15"/>
      <c r="G45" s="15"/>
      <c r="H45" s="15"/>
      <c r="I45" s="15"/>
      <c r="J45" s="15"/>
      <c r="K45" s="15"/>
      <c r="L45" s="15"/>
      <c r="M45" s="15"/>
      <c r="N45" s="15"/>
      <c r="O45" s="15"/>
      <c r="P45" s="15"/>
      <c r="Q45" s="15"/>
      <c r="R45" s="15"/>
      <c r="S45" s="15"/>
      <c r="T45" s="15"/>
      <c r="U45" s="15"/>
      <c r="V45" s="15"/>
      <c r="W45" s="15"/>
      <c r="X45" s="15"/>
      <c r="Y45" s="15">
        <v>1</v>
      </c>
      <c r="Z45" s="15"/>
      <c r="AA45" s="15"/>
      <c r="AB45" s="15"/>
      <c r="AC45" s="16" t="s">
        <v>130</v>
      </c>
      <c r="AD45" s="15" t="s">
        <v>42</v>
      </c>
      <c r="AE45" s="15"/>
      <c r="AF45" s="17"/>
    </row>
    <row r="46" spans="1:32" s="2" customFormat="1" ht="36" customHeight="1" x14ac:dyDescent="0.2">
      <c r="A46" s="18">
        <v>34</v>
      </c>
      <c r="B46" s="13" t="s">
        <v>131</v>
      </c>
      <c r="C46" s="13" t="s">
        <v>132</v>
      </c>
      <c r="D46" s="13" t="s">
        <v>133</v>
      </c>
      <c r="E46" s="14"/>
      <c r="F46" s="15"/>
      <c r="G46" s="15">
        <v>1</v>
      </c>
      <c r="H46" s="15"/>
      <c r="I46" s="15"/>
      <c r="J46" s="15"/>
      <c r="K46" s="15">
        <v>1</v>
      </c>
      <c r="L46" s="15"/>
      <c r="M46" s="15"/>
      <c r="N46" s="15"/>
      <c r="O46" s="15"/>
      <c r="P46" s="15"/>
      <c r="Q46" s="15"/>
      <c r="R46" s="15"/>
      <c r="S46" s="15">
        <v>1</v>
      </c>
      <c r="T46" s="15"/>
      <c r="U46" s="15"/>
      <c r="V46" s="15"/>
      <c r="W46" s="15"/>
      <c r="X46" s="15"/>
      <c r="Y46" s="15"/>
      <c r="Z46" s="15"/>
      <c r="AA46" s="15"/>
      <c r="AB46" s="15"/>
      <c r="AC46" s="16" t="s">
        <v>41</v>
      </c>
      <c r="AD46" s="15" t="s">
        <v>42</v>
      </c>
      <c r="AE46" s="15"/>
      <c r="AF46" s="17"/>
    </row>
    <row r="47" spans="1:32" s="2" customFormat="1" ht="36" customHeight="1" x14ac:dyDescent="0.2">
      <c r="A47" s="18">
        <v>35</v>
      </c>
      <c r="B47" s="13" t="s">
        <v>134</v>
      </c>
      <c r="C47" s="13" t="s">
        <v>104</v>
      </c>
      <c r="D47" s="13" t="s">
        <v>135</v>
      </c>
      <c r="E47" s="14"/>
      <c r="F47" s="15"/>
      <c r="G47" s="15"/>
      <c r="H47" s="15"/>
      <c r="I47" s="15"/>
      <c r="J47" s="15"/>
      <c r="K47" s="15"/>
      <c r="L47" s="15"/>
      <c r="M47" s="15"/>
      <c r="N47" s="15"/>
      <c r="O47" s="15"/>
      <c r="P47" s="15"/>
      <c r="Q47" s="15">
        <v>1</v>
      </c>
      <c r="R47" s="15"/>
      <c r="S47" s="15"/>
      <c r="T47" s="15"/>
      <c r="U47" s="15"/>
      <c r="V47" s="15"/>
      <c r="W47" s="15"/>
      <c r="X47" s="15"/>
      <c r="Y47" s="15"/>
      <c r="Z47" s="15"/>
      <c r="AA47" s="15"/>
      <c r="AB47" s="15"/>
      <c r="AC47" s="21" t="s">
        <v>114</v>
      </c>
      <c r="AD47" s="15" t="s">
        <v>42</v>
      </c>
      <c r="AE47" s="15"/>
      <c r="AF47" s="17"/>
    </row>
    <row r="48" spans="1:32" s="2" customFormat="1" ht="36" customHeight="1" x14ac:dyDescent="0.2">
      <c r="A48" s="18">
        <v>36</v>
      </c>
      <c r="B48" s="13" t="s">
        <v>136</v>
      </c>
      <c r="C48" s="13" t="s">
        <v>104</v>
      </c>
      <c r="D48" s="13" t="s">
        <v>137</v>
      </c>
      <c r="E48" s="14"/>
      <c r="F48" s="15"/>
      <c r="G48" s="15"/>
      <c r="H48" s="15"/>
      <c r="I48" s="15"/>
      <c r="J48" s="15"/>
      <c r="K48" s="15">
        <v>1</v>
      </c>
      <c r="L48" s="15"/>
      <c r="M48" s="15"/>
      <c r="N48" s="15"/>
      <c r="O48" s="15"/>
      <c r="P48" s="15"/>
      <c r="Q48" s="15"/>
      <c r="R48" s="15"/>
      <c r="S48" s="15"/>
      <c r="T48" s="15"/>
      <c r="U48" s="15"/>
      <c r="V48" s="15"/>
      <c r="W48" s="15"/>
      <c r="X48" s="15"/>
      <c r="Y48" s="15"/>
      <c r="Z48" s="15"/>
      <c r="AA48" s="15"/>
      <c r="AB48" s="15"/>
      <c r="AC48" s="21" t="s">
        <v>114</v>
      </c>
      <c r="AD48" s="15" t="s">
        <v>42</v>
      </c>
      <c r="AE48" s="15"/>
      <c r="AF48" s="17"/>
    </row>
    <row r="49" spans="1:32" s="2" customFormat="1" ht="36" customHeight="1" x14ac:dyDescent="0.2">
      <c r="A49" s="18">
        <v>37</v>
      </c>
      <c r="B49" s="45" t="s">
        <v>138</v>
      </c>
      <c r="C49" s="13" t="s">
        <v>104</v>
      </c>
      <c r="D49" s="13" t="s">
        <v>139</v>
      </c>
      <c r="E49" s="14"/>
      <c r="F49" s="15"/>
      <c r="G49" s="15"/>
      <c r="H49" s="15"/>
      <c r="I49" s="15">
        <v>1</v>
      </c>
      <c r="J49" s="15"/>
      <c r="K49" s="15"/>
      <c r="L49" s="15"/>
      <c r="M49" s="15"/>
      <c r="N49" s="15"/>
      <c r="O49" s="15"/>
      <c r="P49" s="15"/>
      <c r="Q49" s="15"/>
      <c r="R49" s="15"/>
      <c r="S49" s="15"/>
      <c r="T49" s="15"/>
      <c r="U49" s="15"/>
      <c r="V49" s="15"/>
      <c r="W49" s="15"/>
      <c r="X49" s="15"/>
      <c r="Y49" s="15"/>
      <c r="Z49" s="15"/>
      <c r="AA49" s="15"/>
      <c r="AB49" s="15"/>
      <c r="AC49" s="16" t="s">
        <v>41</v>
      </c>
      <c r="AD49" s="15" t="s">
        <v>42</v>
      </c>
      <c r="AE49" s="15"/>
      <c r="AF49" s="17"/>
    </row>
    <row r="50" spans="1:32" s="2" customFormat="1" ht="36" customHeight="1" x14ac:dyDescent="0.2">
      <c r="A50" s="18">
        <v>38</v>
      </c>
      <c r="B50" s="13" t="s">
        <v>140</v>
      </c>
      <c r="C50" s="13" t="s">
        <v>141</v>
      </c>
      <c r="D50" s="13" t="s">
        <v>142</v>
      </c>
      <c r="E50" s="14"/>
      <c r="F50" s="15"/>
      <c r="G50" s="15"/>
      <c r="H50" s="15"/>
      <c r="I50" s="15"/>
      <c r="J50" s="15"/>
      <c r="K50" s="15">
        <v>1</v>
      </c>
      <c r="L50" s="15"/>
      <c r="M50" s="15"/>
      <c r="N50" s="15"/>
      <c r="O50" s="15"/>
      <c r="P50" s="15"/>
      <c r="Q50" s="15"/>
      <c r="R50" s="15"/>
      <c r="S50" s="15"/>
      <c r="T50" s="15"/>
      <c r="U50" s="15"/>
      <c r="V50" s="15"/>
      <c r="W50" s="15"/>
      <c r="X50" s="15"/>
      <c r="Y50" s="15"/>
      <c r="Z50" s="15"/>
      <c r="AA50" s="15"/>
      <c r="AB50" s="15"/>
      <c r="AC50" s="16" t="s">
        <v>143</v>
      </c>
      <c r="AD50" s="15" t="s">
        <v>42</v>
      </c>
      <c r="AE50" s="15"/>
      <c r="AF50" s="17"/>
    </row>
    <row r="51" spans="1:32" s="2" customFormat="1" ht="36" customHeight="1" x14ac:dyDescent="0.2">
      <c r="A51" s="18">
        <v>39</v>
      </c>
      <c r="B51" s="13" t="s">
        <v>140</v>
      </c>
      <c r="C51" s="13" t="s">
        <v>141</v>
      </c>
      <c r="D51" s="13" t="s">
        <v>144</v>
      </c>
      <c r="E51" s="14"/>
      <c r="F51" s="15"/>
      <c r="G51" s="15"/>
      <c r="H51" s="15"/>
      <c r="I51" s="15"/>
      <c r="J51" s="15"/>
      <c r="K51" s="15"/>
      <c r="L51" s="15"/>
      <c r="M51" s="15">
        <v>1</v>
      </c>
      <c r="N51" s="15"/>
      <c r="O51" s="15"/>
      <c r="P51" s="15"/>
      <c r="Q51" s="15"/>
      <c r="R51" s="15"/>
      <c r="S51" s="15"/>
      <c r="T51" s="15"/>
      <c r="U51" s="15"/>
      <c r="V51" s="15"/>
      <c r="W51" s="15"/>
      <c r="X51" s="15"/>
      <c r="Y51" s="15"/>
      <c r="Z51" s="15"/>
      <c r="AA51" s="15"/>
      <c r="AB51" s="15"/>
      <c r="AC51" s="16" t="s">
        <v>143</v>
      </c>
      <c r="AD51" s="15" t="s">
        <v>145</v>
      </c>
      <c r="AE51" s="15"/>
      <c r="AF51" s="17"/>
    </row>
    <row r="52" spans="1:32" s="2" customFormat="1" ht="36" customHeight="1" x14ac:dyDescent="0.2">
      <c r="A52" s="18">
        <v>40</v>
      </c>
      <c r="B52" s="13" t="s">
        <v>146</v>
      </c>
      <c r="C52" s="13" t="s">
        <v>104</v>
      </c>
      <c r="D52" s="13" t="s">
        <v>147</v>
      </c>
      <c r="E52" s="14"/>
      <c r="F52" s="15"/>
      <c r="G52" s="15"/>
      <c r="H52" s="15"/>
      <c r="I52" s="15"/>
      <c r="J52" s="15"/>
      <c r="K52" s="15"/>
      <c r="L52" s="15"/>
      <c r="M52" s="15"/>
      <c r="N52" s="15"/>
      <c r="O52" s="15"/>
      <c r="P52" s="15"/>
      <c r="Q52" s="15">
        <v>1</v>
      </c>
      <c r="R52" s="15"/>
      <c r="S52" s="15"/>
      <c r="T52" s="15"/>
      <c r="U52" s="15"/>
      <c r="V52" s="15"/>
      <c r="W52" s="15"/>
      <c r="X52" s="15"/>
      <c r="Y52" s="15"/>
      <c r="Z52" s="15"/>
      <c r="AA52" s="15"/>
      <c r="AB52" s="15"/>
      <c r="AC52" s="16" t="s">
        <v>148</v>
      </c>
      <c r="AD52" s="15" t="s">
        <v>42</v>
      </c>
      <c r="AE52" s="15" t="s">
        <v>42</v>
      </c>
      <c r="AF52" s="17"/>
    </row>
    <row r="53" spans="1:32" s="2" customFormat="1" ht="36" customHeight="1" x14ac:dyDescent="0.2">
      <c r="A53" s="18">
        <v>41</v>
      </c>
      <c r="B53" s="45" t="s">
        <v>149</v>
      </c>
      <c r="C53" s="13" t="s">
        <v>150</v>
      </c>
      <c r="D53" s="13" t="s">
        <v>151</v>
      </c>
      <c r="E53" s="14">
        <v>1</v>
      </c>
      <c r="F53" s="15"/>
      <c r="G53" s="15">
        <v>1</v>
      </c>
      <c r="H53" s="15"/>
      <c r="I53" s="15">
        <v>1</v>
      </c>
      <c r="J53" s="15"/>
      <c r="K53" s="15">
        <v>1</v>
      </c>
      <c r="L53" s="15"/>
      <c r="M53" s="15">
        <v>1</v>
      </c>
      <c r="N53" s="15"/>
      <c r="O53" s="15">
        <v>1</v>
      </c>
      <c r="P53" s="15"/>
      <c r="Q53" s="15">
        <v>1</v>
      </c>
      <c r="R53" s="15"/>
      <c r="S53" s="15">
        <v>1</v>
      </c>
      <c r="T53" s="15"/>
      <c r="U53" s="15">
        <v>1</v>
      </c>
      <c r="V53" s="15"/>
      <c r="W53" s="15">
        <v>1</v>
      </c>
      <c r="X53" s="15"/>
      <c r="Y53" s="15">
        <v>1</v>
      </c>
      <c r="Z53" s="15"/>
      <c r="AA53" s="15">
        <v>1</v>
      </c>
      <c r="AB53" s="15"/>
      <c r="AC53" s="16" t="s">
        <v>152</v>
      </c>
      <c r="AD53" s="15" t="s">
        <v>145</v>
      </c>
      <c r="AE53" s="15"/>
      <c r="AF53" s="17"/>
    </row>
    <row r="54" spans="1:32" s="2" customFormat="1" ht="36" customHeight="1" x14ac:dyDescent="0.2">
      <c r="A54" s="18">
        <v>42</v>
      </c>
      <c r="B54" s="45" t="s">
        <v>153</v>
      </c>
      <c r="C54" s="13" t="s">
        <v>150</v>
      </c>
      <c r="D54" s="13" t="s">
        <v>154</v>
      </c>
      <c r="E54" s="14"/>
      <c r="F54" s="15"/>
      <c r="G54" s="15">
        <v>1</v>
      </c>
      <c r="H54" s="15"/>
      <c r="I54" s="15"/>
      <c r="J54" s="15"/>
      <c r="K54" s="15"/>
      <c r="L54" s="15"/>
      <c r="M54" s="15">
        <v>1</v>
      </c>
      <c r="N54" s="15"/>
      <c r="O54" s="15"/>
      <c r="P54" s="15"/>
      <c r="Q54" s="15"/>
      <c r="R54" s="15"/>
      <c r="S54" s="15">
        <v>1</v>
      </c>
      <c r="T54" s="15"/>
      <c r="U54" s="15"/>
      <c r="V54" s="15"/>
      <c r="W54" s="15"/>
      <c r="X54" s="15"/>
      <c r="Y54" s="15">
        <v>1</v>
      </c>
      <c r="Z54" s="15"/>
      <c r="AA54" s="15"/>
      <c r="AB54" s="15"/>
      <c r="AC54" s="16" t="s">
        <v>155</v>
      </c>
      <c r="AD54" s="15" t="s">
        <v>145</v>
      </c>
      <c r="AE54" s="15"/>
      <c r="AF54" s="17"/>
    </row>
    <row r="55" spans="1:32" s="2" customFormat="1" ht="36" customHeight="1" x14ac:dyDescent="0.2">
      <c r="A55" s="18">
        <v>43</v>
      </c>
      <c r="B55" s="45" t="s">
        <v>156</v>
      </c>
      <c r="C55" s="13" t="s">
        <v>157</v>
      </c>
      <c r="D55" s="13" t="s">
        <v>158</v>
      </c>
      <c r="E55" s="14"/>
      <c r="F55" s="15"/>
      <c r="G55" s="15"/>
      <c r="H55" s="15"/>
      <c r="I55" s="15"/>
      <c r="J55" s="15"/>
      <c r="K55" s="15"/>
      <c r="L55" s="15"/>
      <c r="M55" s="15"/>
      <c r="N55" s="15"/>
      <c r="O55" s="15">
        <v>1</v>
      </c>
      <c r="P55" s="15"/>
      <c r="Q55" s="15"/>
      <c r="R55" s="15"/>
      <c r="S55" s="15"/>
      <c r="T55" s="15"/>
      <c r="U55" s="15"/>
      <c r="V55" s="15"/>
      <c r="W55" s="15"/>
      <c r="X55" s="15"/>
      <c r="Y55" s="15">
        <v>1</v>
      </c>
      <c r="Z55" s="15"/>
      <c r="AA55" s="15"/>
      <c r="AB55" s="15"/>
      <c r="AC55" s="16" t="s">
        <v>41</v>
      </c>
      <c r="AD55" s="15" t="s">
        <v>42</v>
      </c>
      <c r="AE55" s="15"/>
      <c r="AF55" s="17"/>
    </row>
    <row r="56" spans="1:32" s="2" customFormat="1" ht="36" customHeight="1" x14ac:dyDescent="0.2">
      <c r="A56" s="18">
        <v>44</v>
      </c>
      <c r="B56" s="45" t="s">
        <v>159</v>
      </c>
      <c r="C56" s="13" t="s">
        <v>160</v>
      </c>
      <c r="D56" s="13" t="s">
        <v>161</v>
      </c>
      <c r="E56" s="14"/>
      <c r="F56" s="15"/>
      <c r="G56" s="15">
        <v>1</v>
      </c>
      <c r="H56" s="15"/>
      <c r="I56" s="15"/>
      <c r="J56" s="15"/>
      <c r="K56" s="15"/>
      <c r="L56" s="15"/>
      <c r="M56" s="15"/>
      <c r="N56" s="15"/>
      <c r="O56" s="15"/>
      <c r="P56" s="15"/>
      <c r="Q56" s="15"/>
      <c r="R56" s="15"/>
      <c r="S56" s="15"/>
      <c r="T56" s="15"/>
      <c r="U56" s="15"/>
      <c r="V56" s="15"/>
      <c r="W56" s="15"/>
      <c r="X56" s="15"/>
      <c r="Y56" s="15"/>
      <c r="Z56" s="15"/>
      <c r="AA56" s="15"/>
      <c r="AB56" s="15"/>
      <c r="AC56" s="16" t="s">
        <v>41</v>
      </c>
      <c r="AD56" s="15" t="s">
        <v>42</v>
      </c>
      <c r="AE56" s="15"/>
      <c r="AF56" s="17"/>
    </row>
    <row r="57" spans="1:32" s="2" customFormat="1" ht="36" customHeight="1" x14ac:dyDescent="0.2">
      <c r="A57" s="18">
        <v>45</v>
      </c>
      <c r="B57" s="45" t="s">
        <v>162</v>
      </c>
      <c r="C57" s="13" t="s">
        <v>163</v>
      </c>
      <c r="D57" s="13" t="s">
        <v>164</v>
      </c>
      <c r="E57" s="14"/>
      <c r="F57" s="15"/>
      <c r="G57" s="15"/>
      <c r="H57" s="15"/>
      <c r="I57" s="15"/>
      <c r="J57" s="15"/>
      <c r="K57" s="15"/>
      <c r="L57" s="15"/>
      <c r="M57" s="15">
        <v>1</v>
      </c>
      <c r="N57" s="15"/>
      <c r="O57" s="15">
        <v>1</v>
      </c>
      <c r="P57" s="15"/>
      <c r="Q57" s="15">
        <v>1</v>
      </c>
      <c r="R57" s="15"/>
      <c r="S57" s="15">
        <v>1</v>
      </c>
      <c r="T57" s="15"/>
      <c r="U57" s="15">
        <v>1</v>
      </c>
      <c r="V57" s="15"/>
      <c r="W57" s="15">
        <v>1</v>
      </c>
      <c r="X57" s="15"/>
      <c r="Y57" s="15">
        <v>1</v>
      </c>
      <c r="Z57" s="15"/>
      <c r="AA57" s="15">
        <v>1</v>
      </c>
      <c r="AB57" s="15"/>
      <c r="AC57" s="16" t="s">
        <v>165</v>
      </c>
      <c r="AD57" s="15" t="s">
        <v>42</v>
      </c>
      <c r="AE57" s="15" t="s">
        <v>42</v>
      </c>
      <c r="AF57" s="17"/>
    </row>
    <row r="58" spans="1:32" s="2" customFormat="1" ht="36" customHeight="1" x14ac:dyDescent="0.2">
      <c r="A58" s="18">
        <v>46</v>
      </c>
      <c r="B58" s="13" t="s">
        <v>166</v>
      </c>
      <c r="C58" s="13" t="s">
        <v>167</v>
      </c>
      <c r="D58" s="13" t="s">
        <v>168</v>
      </c>
      <c r="E58" s="14"/>
      <c r="F58" s="15"/>
      <c r="G58" s="15"/>
      <c r="H58" s="15"/>
      <c r="I58" s="15"/>
      <c r="J58" s="15"/>
      <c r="K58" s="15"/>
      <c r="L58" s="15"/>
      <c r="M58" s="15">
        <v>1</v>
      </c>
      <c r="N58" s="15"/>
      <c r="O58" s="15">
        <v>1</v>
      </c>
      <c r="P58" s="15"/>
      <c r="Q58" s="15">
        <v>1</v>
      </c>
      <c r="R58" s="15"/>
      <c r="S58" s="15">
        <v>1</v>
      </c>
      <c r="T58" s="15"/>
      <c r="U58" s="15">
        <v>1</v>
      </c>
      <c r="V58" s="15"/>
      <c r="W58" s="15">
        <v>1</v>
      </c>
      <c r="X58" s="15"/>
      <c r="Y58" s="15">
        <v>1</v>
      </c>
      <c r="Z58" s="15"/>
      <c r="AA58" s="15">
        <v>1</v>
      </c>
      <c r="AB58" s="15"/>
      <c r="AC58" s="16" t="s">
        <v>169</v>
      </c>
      <c r="AD58" s="15" t="s">
        <v>42</v>
      </c>
      <c r="AE58" s="15" t="s">
        <v>42</v>
      </c>
      <c r="AF58" s="17"/>
    </row>
    <row r="59" spans="1:32" s="2" customFormat="1" ht="36" customHeight="1" x14ac:dyDescent="0.2">
      <c r="A59" s="18">
        <v>47</v>
      </c>
      <c r="B59" s="45" t="s">
        <v>162</v>
      </c>
      <c r="C59" s="13" t="s">
        <v>170</v>
      </c>
      <c r="D59" s="13" t="s">
        <v>171</v>
      </c>
      <c r="E59" s="14"/>
      <c r="F59" s="15"/>
      <c r="G59" s="15">
        <v>1</v>
      </c>
      <c r="H59" s="15"/>
      <c r="I59" s="15"/>
      <c r="J59" s="15"/>
      <c r="K59" s="15"/>
      <c r="L59" s="15"/>
      <c r="M59" s="15">
        <v>1</v>
      </c>
      <c r="N59" s="15"/>
      <c r="O59" s="15"/>
      <c r="P59" s="15"/>
      <c r="Q59" s="15"/>
      <c r="R59" s="15"/>
      <c r="S59" s="15">
        <v>1</v>
      </c>
      <c r="T59" s="15"/>
      <c r="U59" s="15"/>
      <c r="V59" s="15"/>
      <c r="W59" s="15"/>
      <c r="X59" s="15"/>
      <c r="Y59" s="15">
        <v>1</v>
      </c>
      <c r="Z59" s="15"/>
      <c r="AA59" s="15"/>
      <c r="AB59" s="15"/>
      <c r="AC59" s="16" t="s">
        <v>41</v>
      </c>
      <c r="AD59" s="15" t="s">
        <v>42</v>
      </c>
      <c r="AE59" s="15"/>
      <c r="AF59" s="17"/>
    </row>
    <row r="60" spans="1:32" s="2" customFormat="1" ht="36" customHeight="1" x14ac:dyDescent="0.2">
      <c r="A60" s="18">
        <v>48</v>
      </c>
      <c r="B60" s="45" t="s">
        <v>172</v>
      </c>
      <c r="C60" s="13" t="s">
        <v>173</v>
      </c>
      <c r="D60" s="13" t="s">
        <v>174</v>
      </c>
      <c r="E60" s="14"/>
      <c r="F60" s="15"/>
      <c r="G60" s="15"/>
      <c r="H60" s="15"/>
      <c r="I60" s="15">
        <v>1</v>
      </c>
      <c r="J60" s="15"/>
      <c r="K60" s="15"/>
      <c r="L60" s="15"/>
      <c r="M60" s="15">
        <v>1</v>
      </c>
      <c r="N60" s="15"/>
      <c r="O60" s="15"/>
      <c r="P60" s="15"/>
      <c r="Q60" s="15">
        <v>1</v>
      </c>
      <c r="R60" s="15"/>
      <c r="S60" s="15"/>
      <c r="T60" s="15"/>
      <c r="U60" s="15">
        <v>1</v>
      </c>
      <c r="V60" s="15"/>
      <c r="W60" s="15"/>
      <c r="X60" s="15"/>
      <c r="Y60" s="15">
        <v>1</v>
      </c>
      <c r="Z60" s="15"/>
      <c r="AA60" s="15"/>
      <c r="AB60" s="15"/>
      <c r="AC60" s="16" t="s">
        <v>175</v>
      </c>
      <c r="AD60" s="15" t="s">
        <v>42</v>
      </c>
      <c r="AE60" s="15"/>
      <c r="AF60" s="17"/>
    </row>
    <row r="61" spans="1:32" s="2" customFormat="1" ht="36" customHeight="1" x14ac:dyDescent="0.2">
      <c r="A61" s="18">
        <v>49</v>
      </c>
      <c r="B61" s="45" t="s">
        <v>172</v>
      </c>
      <c r="C61" s="46" t="s">
        <v>176</v>
      </c>
      <c r="D61" s="13" t="s">
        <v>177</v>
      </c>
      <c r="E61" s="14"/>
      <c r="F61" s="15"/>
      <c r="G61" s="15"/>
      <c r="H61" s="15"/>
      <c r="I61" s="15">
        <v>1</v>
      </c>
      <c r="J61" s="15"/>
      <c r="K61" s="15">
        <v>1</v>
      </c>
      <c r="L61" s="15"/>
      <c r="M61" s="15">
        <v>1</v>
      </c>
      <c r="N61" s="15"/>
      <c r="O61" s="15"/>
      <c r="P61" s="15"/>
      <c r="Q61" s="15"/>
      <c r="R61" s="15"/>
      <c r="S61" s="15"/>
      <c r="T61" s="15"/>
      <c r="U61" s="15"/>
      <c r="V61" s="15"/>
      <c r="W61" s="15"/>
      <c r="X61" s="15"/>
      <c r="Y61" s="15"/>
      <c r="Z61" s="15"/>
      <c r="AA61" s="15"/>
      <c r="AB61" s="15"/>
      <c r="AC61" s="16" t="s">
        <v>175</v>
      </c>
      <c r="AD61" s="15" t="s">
        <v>42</v>
      </c>
      <c r="AE61" s="15"/>
      <c r="AF61" s="17"/>
    </row>
    <row r="62" spans="1:32" s="2" customFormat="1" ht="36" customHeight="1" x14ac:dyDescent="0.2">
      <c r="A62" s="18">
        <v>50</v>
      </c>
      <c r="B62" s="45" t="s">
        <v>172</v>
      </c>
      <c r="C62" s="13" t="s">
        <v>178</v>
      </c>
      <c r="D62" s="13" t="s">
        <v>179</v>
      </c>
      <c r="E62" s="14"/>
      <c r="F62" s="15"/>
      <c r="G62" s="15"/>
      <c r="H62" s="15"/>
      <c r="I62" s="15"/>
      <c r="J62" s="15"/>
      <c r="K62" s="15">
        <v>1</v>
      </c>
      <c r="L62" s="15"/>
      <c r="M62" s="15"/>
      <c r="N62" s="15"/>
      <c r="O62" s="15"/>
      <c r="P62" s="15"/>
      <c r="Q62" s="15"/>
      <c r="R62" s="15"/>
      <c r="S62" s="15"/>
      <c r="T62" s="15"/>
      <c r="U62" s="15">
        <v>1</v>
      </c>
      <c r="V62" s="15"/>
      <c r="W62" s="15"/>
      <c r="X62" s="15"/>
      <c r="Y62" s="15"/>
      <c r="Z62" s="15"/>
      <c r="AA62" s="15"/>
      <c r="AB62" s="15"/>
      <c r="AC62" s="16" t="s">
        <v>175</v>
      </c>
      <c r="AD62" s="15" t="s">
        <v>42</v>
      </c>
      <c r="AE62" s="15"/>
      <c r="AF62" s="17"/>
    </row>
    <row r="63" spans="1:32" s="2" customFormat="1" ht="36" customHeight="1" x14ac:dyDescent="0.2">
      <c r="A63" s="18">
        <v>51</v>
      </c>
      <c r="B63" s="45" t="s">
        <v>172</v>
      </c>
      <c r="C63" s="13" t="s">
        <v>180</v>
      </c>
      <c r="D63" s="13" t="s">
        <v>181</v>
      </c>
      <c r="E63" s="14"/>
      <c r="F63" s="15"/>
      <c r="G63" s="15"/>
      <c r="H63" s="15"/>
      <c r="I63" s="15">
        <v>1</v>
      </c>
      <c r="J63" s="15"/>
      <c r="K63" s="15"/>
      <c r="L63" s="15"/>
      <c r="M63" s="15"/>
      <c r="N63" s="15"/>
      <c r="O63" s="15"/>
      <c r="P63" s="15"/>
      <c r="Q63" s="15">
        <v>1</v>
      </c>
      <c r="R63" s="15"/>
      <c r="S63" s="15"/>
      <c r="T63" s="15"/>
      <c r="U63" s="15"/>
      <c r="V63" s="15"/>
      <c r="W63" s="15"/>
      <c r="X63" s="15"/>
      <c r="Y63" s="15">
        <v>1</v>
      </c>
      <c r="Z63" s="15"/>
      <c r="AA63" s="15"/>
      <c r="AB63" s="15"/>
      <c r="AC63" s="16" t="s">
        <v>175</v>
      </c>
      <c r="AD63" s="15" t="s">
        <v>42</v>
      </c>
      <c r="AE63" s="15"/>
      <c r="AF63" s="17"/>
    </row>
    <row r="64" spans="1:32" s="2" customFormat="1" ht="36" customHeight="1" x14ac:dyDescent="0.2">
      <c r="A64" s="18">
        <v>52</v>
      </c>
      <c r="B64" s="45" t="s">
        <v>172</v>
      </c>
      <c r="C64" s="13" t="s">
        <v>182</v>
      </c>
      <c r="D64" s="13" t="s">
        <v>183</v>
      </c>
      <c r="E64" s="14"/>
      <c r="F64" s="15"/>
      <c r="G64" s="15"/>
      <c r="H64" s="15"/>
      <c r="I64" s="15">
        <v>1</v>
      </c>
      <c r="J64" s="15"/>
      <c r="K64" s="15"/>
      <c r="L64" s="15"/>
      <c r="M64" s="15"/>
      <c r="N64" s="15"/>
      <c r="O64" s="15"/>
      <c r="P64" s="15"/>
      <c r="Q64" s="15"/>
      <c r="R64" s="15"/>
      <c r="S64" s="15"/>
      <c r="T64" s="15"/>
      <c r="U64" s="15">
        <v>1</v>
      </c>
      <c r="V64" s="15"/>
      <c r="W64" s="15"/>
      <c r="X64" s="15"/>
      <c r="Y64" s="15"/>
      <c r="Z64" s="15"/>
      <c r="AA64" s="15"/>
      <c r="AB64" s="15"/>
      <c r="AC64" s="16" t="s">
        <v>175</v>
      </c>
      <c r="AD64" s="15" t="s">
        <v>42</v>
      </c>
      <c r="AE64" s="15"/>
      <c r="AF64" s="17"/>
    </row>
    <row r="65" spans="1:32" s="2" customFormat="1" ht="36" customHeight="1" x14ac:dyDescent="0.2">
      <c r="A65" s="18">
        <v>53</v>
      </c>
      <c r="B65" s="45" t="s">
        <v>172</v>
      </c>
      <c r="C65" s="13" t="s">
        <v>184</v>
      </c>
      <c r="D65" s="13" t="s">
        <v>184</v>
      </c>
      <c r="E65" s="14"/>
      <c r="F65" s="15"/>
      <c r="G65" s="15"/>
      <c r="H65" s="15"/>
      <c r="I65" s="15">
        <v>1</v>
      </c>
      <c r="J65" s="15"/>
      <c r="K65" s="15"/>
      <c r="L65" s="15"/>
      <c r="M65" s="15"/>
      <c r="N65" s="15"/>
      <c r="O65" s="15"/>
      <c r="P65" s="15"/>
      <c r="Q65" s="15"/>
      <c r="R65" s="15"/>
      <c r="S65" s="15"/>
      <c r="T65" s="15"/>
      <c r="U65" s="15">
        <v>1</v>
      </c>
      <c r="V65" s="15"/>
      <c r="W65" s="15"/>
      <c r="X65" s="15"/>
      <c r="Y65" s="15"/>
      <c r="Z65" s="15"/>
      <c r="AA65" s="15"/>
      <c r="AB65" s="15"/>
      <c r="AC65" s="16" t="s">
        <v>175</v>
      </c>
      <c r="AD65" s="15" t="s">
        <v>42</v>
      </c>
      <c r="AE65" s="15"/>
      <c r="AF65" s="17"/>
    </row>
    <row r="66" spans="1:32" s="2" customFormat="1" ht="36" customHeight="1" x14ac:dyDescent="0.2">
      <c r="A66" s="18">
        <v>54</v>
      </c>
      <c r="B66" s="45" t="s">
        <v>172</v>
      </c>
      <c r="C66" s="13" t="s">
        <v>185</v>
      </c>
      <c r="D66" s="13" t="s">
        <v>186</v>
      </c>
      <c r="E66" s="14"/>
      <c r="F66" s="15"/>
      <c r="G66" s="15"/>
      <c r="H66" s="15"/>
      <c r="I66" s="15"/>
      <c r="J66" s="15"/>
      <c r="K66" s="15"/>
      <c r="L66" s="15"/>
      <c r="M66" s="15"/>
      <c r="N66" s="15"/>
      <c r="O66" s="15">
        <v>1</v>
      </c>
      <c r="P66" s="15"/>
      <c r="Q66" s="15"/>
      <c r="R66" s="15"/>
      <c r="S66" s="15"/>
      <c r="T66" s="15"/>
      <c r="U66" s="15"/>
      <c r="V66" s="15"/>
      <c r="W66" s="15"/>
      <c r="X66" s="15"/>
      <c r="Y66" s="15"/>
      <c r="Z66" s="15"/>
      <c r="AA66" s="15"/>
      <c r="AB66" s="15"/>
      <c r="AC66" s="16" t="s">
        <v>175</v>
      </c>
      <c r="AD66" s="15" t="s">
        <v>42</v>
      </c>
      <c r="AE66" s="15"/>
      <c r="AF66" s="17"/>
    </row>
    <row r="67" spans="1:32" s="2" customFormat="1" ht="36" customHeight="1" x14ac:dyDescent="0.2">
      <c r="A67" s="18">
        <v>55</v>
      </c>
      <c r="B67" s="45" t="s">
        <v>172</v>
      </c>
      <c r="C67" s="13" t="s">
        <v>187</v>
      </c>
      <c r="D67" s="13" t="s">
        <v>188</v>
      </c>
      <c r="E67" s="14"/>
      <c r="F67" s="15"/>
      <c r="G67" s="15">
        <v>1</v>
      </c>
      <c r="H67" s="15"/>
      <c r="I67" s="15">
        <v>1</v>
      </c>
      <c r="J67" s="15"/>
      <c r="K67" s="15">
        <v>1</v>
      </c>
      <c r="L67" s="15"/>
      <c r="M67" s="15">
        <v>1</v>
      </c>
      <c r="N67" s="15"/>
      <c r="O67" s="15">
        <v>1</v>
      </c>
      <c r="P67" s="15"/>
      <c r="Q67" s="15">
        <v>1</v>
      </c>
      <c r="R67" s="15"/>
      <c r="S67" s="15">
        <v>1</v>
      </c>
      <c r="T67" s="15"/>
      <c r="U67" s="15">
        <v>1</v>
      </c>
      <c r="V67" s="15"/>
      <c r="W67" s="15">
        <v>1</v>
      </c>
      <c r="X67" s="15"/>
      <c r="Y67" s="15">
        <v>1</v>
      </c>
      <c r="Z67" s="15"/>
      <c r="AA67" s="15">
        <v>1</v>
      </c>
      <c r="AB67" s="15"/>
      <c r="AC67" s="16" t="s">
        <v>175</v>
      </c>
      <c r="AD67" s="15" t="s">
        <v>42</v>
      </c>
      <c r="AE67" s="15"/>
      <c r="AF67" s="17"/>
    </row>
    <row r="68" spans="1:32" s="2" customFormat="1" ht="36" customHeight="1" x14ac:dyDescent="0.2">
      <c r="A68" s="18">
        <v>56</v>
      </c>
      <c r="B68" s="45" t="s">
        <v>172</v>
      </c>
      <c r="C68" s="13" t="s">
        <v>189</v>
      </c>
      <c r="D68" s="13" t="s">
        <v>190</v>
      </c>
      <c r="E68" s="14"/>
      <c r="F68" s="15"/>
      <c r="G68" s="15">
        <v>1</v>
      </c>
      <c r="H68" s="15"/>
      <c r="I68" s="15">
        <v>1</v>
      </c>
      <c r="J68" s="15"/>
      <c r="K68" s="15">
        <v>1</v>
      </c>
      <c r="L68" s="15"/>
      <c r="M68" s="15">
        <v>1</v>
      </c>
      <c r="N68" s="15"/>
      <c r="O68" s="15">
        <v>1</v>
      </c>
      <c r="P68" s="15"/>
      <c r="Q68" s="15">
        <v>1</v>
      </c>
      <c r="R68" s="15"/>
      <c r="S68" s="15">
        <v>1</v>
      </c>
      <c r="T68" s="15"/>
      <c r="U68" s="15">
        <v>1</v>
      </c>
      <c r="V68" s="15"/>
      <c r="W68" s="15">
        <v>1</v>
      </c>
      <c r="X68" s="15"/>
      <c r="Y68" s="15">
        <v>1</v>
      </c>
      <c r="Z68" s="15"/>
      <c r="AA68" s="15">
        <v>1</v>
      </c>
      <c r="AB68" s="15"/>
      <c r="AC68" s="16" t="s">
        <v>175</v>
      </c>
      <c r="AD68" s="15" t="s">
        <v>42</v>
      </c>
      <c r="AE68" s="15"/>
      <c r="AF68" s="17"/>
    </row>
    <row r="69" spans="1:32" s="2" customFormat="1" ht="36" customHeight="1" x14ac:dyDescent="0.2">
      <c r="A69" s="18">
        <v>57</v>
      </c>
      <c r="B69" s="45" t="s">
        <v>172</v>
      </c>
      <c r="C69" s="13" t="s">
        <v>191</v>
      </c>
      <c r="D69" s="13" t="s">
        <v>192</v>
      </c>
      <c r="E69" s="14"/>
      <c r="F69" s="15"/>
      <c r="G69" s="15">
        <v>1</v>
      </c>
      <c r="H69" s="15"/>
      <c r="I69" s="15">
        <v>1</v>
      </c>
      <c r="J69" s="15"/>
      <c r="K69" s="15">
        <v>1</v>
      </c>
      <c r="L69" s="15"/>
      <c r="M69" s="15">
        <v>1</v>
      </c>
      <c r="N69" s="15"/>
      <c r="O69" s="15">
        <v>1</v>
      </c>
      <c r="P69" s="15"/>
      <c r="Q69" s="15">
        <v>1</v>
      </c>
      <c r="R69" s="15"/>
      <c r="S69" s="15">
        <v>1</v>
      </c>
      <c r="T69" s="15"/>
      <c r="U69" s="15">
        <v>1</v>
      </c>
      <c r="V69" s="15"/>
      <c r="W69" s="15">
        <v>1</v>
      </c>
      <c r="X69" s="15"/>
      <c r="Y69" s="15">
        <v>1</v>
      </c>
      <c r="Z69" s="15"/>
      <c r="AA69" s="15">
        <v>1</v>
      </c>
      <c r="AB69" s="15"/>
      <c r="AC69" s="16" t="s">
        <v>175</v>
      </c>
      <c r="AD69" s="15" t="s">
        <v>42</v>
      </c>
      <c r="AE69" s="15"/>
      <c r="AF69" s="17"/>
    </row>
    <row r="70" spans="1:32" s="2" customFormat="1" ht="36" customHeight="1" x14ac:dyDescent="0.2">
      <c r="A70" s="18">
        <v>58</v>
      </c>
      <c r="B70" s="45" t="s">
        <v>172</v>
      </c>
      <c r="C70" s="13" t="s">
        <v>193</v>
      </c>
      <c r="D70" s="13" t="s">
        <v>194</v>
      </c>
      <c r="E70" s="14"/>
      <c r="F70" s="15"/>
      <c r="G70" s="15"/>
      <c r="H70" s="15"/>
      <c r="I70" s="15">
        <v>1</v>
      </c>
      <c r="J70" s="15"/>
      <c r="K70" s="15"/>
      <c r="L70" s="15"/>
      <c r="M70" s="15"/>
      <c r="N70" s="15"/>
      <c r="O70" s="15"/>
      <c r="P70" s="15"/>
      <c r="Q70" s="15"/>
      <c r="R70" s="15"/>
      <c r="S70" s="15"/>
      <c r="T70" s="15"/>
      <c r="U70" s="15"/>
      <c r="V70" s="15"/>
      <c r="W70" s="15">
        <v>1</v>
      </c>
      <c r="X70" s="15"/>
      <c r="Y70" s="15"/>
      <c r="Z70" s="15"/>
      <c r="AA70" s="15"/>
      <c r="AB70" s="15"/>
      <c r="AC70" s="16" t="s">
        <v>195</v>
      </c>
      <c r="AD70" s="15" t="s">
        <v>42</v>
      </c>
      <c r="AE70" s="15"/>
      <c r="AF70" s="17"/>
    </row>
    <row r="71" spans="1:32" s="2" customFormat="1" ht="36" customHeight="1" x14ac:dyDescent="0.2">
      <c r="A71" s="18">
        <v>59</v>
      </c>
      <c r="B71" s="45" t="s">
        <v>196</v>
      </c>
      <c r="C71" s="13" t="s">
        <v>197</v>
      </c>
      <c r="D71" s="13" t="s">
        <v>198</v>
      </c>
      <c r="E71" s="14"/>
      <c r="F71" s="15"/>
      <c r="G71" s="15"/>
      <c r="H71" s="15"/>
      <c r="I71" s="15"/>
      <c r="J71" s="15"/>
      <c r="K71" s="15"/>
      <c r="L71" s="15"/>
      <c r="M71" s="15">
        <v>1</v>
      </c>
      <c r="N71" s="15"/>
      <c r="O71" s="15">
        <v>1</v>
      </c>
      <c r="P71" s="15"/>
      <c r="Q71" s="15">
        <v>1</v>
      </c>
      <c r="R71" s="15"/>
      <c r="S71" s="15"/>
      <c r="T71" s="15"/>
      <c r="U71" s="15"/>
      <c r="V71" s="15"/>
      <c r="W71" s="15"/>
      <c r="X71" s="15"/>
      <c r="Y71" s="15"/>
      <c r="Z71" s="15"/>
      <c r="AA71" s="15"/>
      <c r="AB71" s="15"/>
      <c r="AC71" s="16" t="s">
        <v>199</v>
      </c>
      <c r="AD71" s="15" t="s">
        <v>145</v>
      </c>
      <c r="AE71" s="15"/>
      <c r="AF71" s="17"/>
    </row>
    <row r="72" spans="1:32" s="2" customFormat="1" ht="36" customHeight="1" x14ac:dyDescent="0.2">
      <c r="A72" s="18">
        <v>60</v>
      </c>
      <c r="B72" s="45" t="s">
        <v>196</v>
      </c>
      <c r="C72" s="13" t="s">
        <v>200</v>
      </c>
      <c r="D72" s="13" t="s">
        <v>201</v>
      </c>
      <c r="E72" s="14"/>
      <c r="F72" s="15"/>
      <c r="G72" s="15"/>
      <c r="H72" s="15"/>
      <c r="I72" s="15"/>
      <c r="J72" s="15"/>
      <c r="K72" s="15"/>
      <c r="L72" s="15"/>
      <c r="M72" s="15">
        <v>1</v>
      </c>
      <c r="N72" s="15"/>
      <c r="O72" s="15">
        <v>1</v>
      </c>
      <c r="P72" s="15"/>
      <c r="Q72" s="15">
        <v>1</v>
      </c>
      <c r="R72" s="15"/>
      <c r="S72" s="15"/>
      <c r="T72" s="15"/>
      <c r="U72" s="15"/>
      <c r="V72" s="15"/>
      <c r="W72" s="15"/>
      <c r="X72" s="15"/>
      <c r="Y72" s="15"/>
      <c r="Z72" s="15"/>
      <c r="AA72" s="15"/>
      <c r="AB72" s="15"/>
      <c r="AC72" s="16" t="s">
        <v>199</v>
      </c>
      <c r="AD72" s="15" t="s">
        <v>145</v>
      </c>
      <c r="AE72" s="15"/>
      <c r="AF72" s="17"/>
    </row>
    <row r="73" spans="1:32" s="2" customFormat="1" ht="36" customHeight="1" x14ac:dyDescent="0.2">
      <c r="A73" s="18">
        <v>61</v>
      </c>
      <c r="B73" s="45" t="s">
        <v>196</v>
      </c>
      <c r="C73" s="13" t="s">
        <v>202</v>
      </c>
      <c r="D73" s="13" t="s">
        <v>203</v>
      </c>
      <c r="E73" s="14"/>
      <c r="F73" s="15"/>
      <c r="G73" s="15"/>
      <c r="H73" s="15"/>
      <c r="I73" s="15"/>
      <c r="J73" s="15"/>
      <c r="K73" s="15"/>
      <c r="L73" s="15"/>
      <c r="M73" s="15"/>
      <c r="N73" s="15"/>
      <c r="O73" s="15"/>
      <c r="P73" s="15"/>
      <c r="Q73" s="15"/>
      <c r="R73" s="15"/>
      <c r="S73" s="15">
        <v>1</v>
      </c>
      <c r="T73" s="15"/>
      <c r="U73" s="15"/>
      <c r="V73" s="15"/>
      <c r="W73" s="15"/>
      <c r="X73" s="15"/>
      <c r="Y73" s="15"/>
      <c r="Z73" s="15"/>
      <c r="AA73" s="15"/>
      <c r="AB73" s="15"/>
      <c r="AC73" s="16" t="s">
        <v>199</v>
      </c>
      <c r="AD73" s="15" t="s">
        <v>145</v>
      </c>
      <c r="AE73" s="15"/>
      <c r="AF73" s="17"/>
    </row>
    <row r="74" spans="1:32" s="2" customFormat="1" ht="36" customHeight="1" x14ac:dyDescent="0.2">
      <c r="A74" s="18">
        <v>62</v>
      </c>
      <c r="B74" s="45" t="s">
        <v>204</v>
      </c>
      <c r="C74" s="13" t="s">
        <v>205</v>
      </c>
      <c r="D74" s="13" t="s">
        <v>206</v>
      </c>
      <c r="E74" s="14"/>
      <c r="F74" s="15"/>
      <c r="G74" s="15"/>
      <c r="H74" s="15"/>
      <c r="I74" s="15"/>
      <c r="J74" s="15"/>
      <c r="K74" s="15"/>
      <c r="L74" s="15"/>
      <c r="M74" s="15"/>
      <c r="N74" s="15"/>
      <c r="O74" s="15"/>
      <c r="P74" s="15"/>
      <c r="Q74" s="15"/>
      <c r="R74" s="15"/>
      <c r="S74" s="15"/>
      <c r="T74" s="15"/>
      <c r="U74" s="15"/>
      <c r="V74" s="15"/>
      <c r="W74" s="15">
        <v>1</v>
      </c>
      <c r="X74" s="15"/>
      <c r="Y74" s="15"/>
      <c r="Z74" s="15"/>
      <c r="AA74" s="15"/>
      <c r="AB74" s="15"/>
      <c r="AC74" s="16" t="s">
        <v>199</v>
      </c>
      <c r="AD74" s="15" t="s">
        <v>42</v>
      </c>
      <c r="AE74" s="15"/>
      <c r="AF74" s="17"/>
    </row>
    <row r="75" spans="1:32" s="2" customFormat="1" ht="36" customHeight="1" x14ac:dyDescent="0.2">
      <c r="A75" s="18">
        <v>63</v>
      </c>
      <c r="B75" s="13" t="s">
        <v>207</v>
      </c>
      <c r="C75" s="13" t="s">
        <v>208</v>
      </c>
      <c r="D75" s="13" t="s">
        <v>209</v>
      </c>
      <c r="E75" s="14"/>
      <c r="F75" s="15"/>
      <c r="G75" s="15"/>
      <c r="H75" s="15"/>
      <c r="I75" s="15"/>
      <c r="J75" s="15"/>
      <c r="K75" s="15"/>
      <c r="L75" s="15"/>
      <c r="M75" s="15"/>
      <c r="N75" s="15"/>
      <c r="O75" s="15">
        <v>1</v>
      </c>
      <c r="P75" s="15"/>
      <c r="Q75" s="15">
        <v>1</v>
      </c>
      <c r="R75" s="15"/>
      <c r="S75" s="15">
        <v>1</v>
      </c>
      <c r="T75" s="15"/>
      <c r="U75" s="15"/>
      <c r="V75" s="15"/>
      <c r="W75" s="15"/>
      <c r="X75" s="15"/>
      <c r="Y75" s="15"/>
      <c r="Z75" s="15"/>
      <c r="AA75" s="15"/>
      <c r="AB75" s="15"/>
      <c r="AC75" s="16" t="s">
        <v>41</v>
      </c>
      <c r="AD75" s="15" t="s">
        <v>42</v>
      </c>
      <c r="AE75" s="15"/>
      <c r="AF75" s="17"/>
    </row>
    <row r="76" spans="1:32" s="2" customFormat="1" ht="36" customHeight="1" x14ac:dyDescent="0.2">
      <c r="A76" s="18">
        <v>64</v>
      </c>
      <c r="B76" s="13" t="s">
        <v>210</v>
      </c>
      <c r="C76" s="13" t="s">
        <v>211</v>
      </c>
      <c r="D76" s="13" t="s">
        <v>212</v>
      </c>
      <c r="E76" s="14"/>
      <c r="F76" s="15"/>
      <c r="G76" s="15"/>
      <c r="H76" s="15"/>
      <c r="I76" s="15"/>
      <c r="J76" s="15"/>
      <c r="K76" s="15"/>
      <c r="L76" s="15"/>
      <c r="M76" s="15"/>
      <c r="N76" s="15"/>
      <c r="O76" s="15"/>
      <c r="P76" s="15"/>
      <c r="Q76" s="15"/>
      <c r="R76" s="15"/>
      <c r="S76" s="15"/>
      <c r="T76" s="15"/>
      <c r="U76" s="15">
        <v>1</v>
      </c>
      <c r="V76" s="15"/>
      <c r="W76" s="15"/>
      <c r="X76" s="15"/>
      <c r="Y76" s="15"/>
      <c r="Z76" s="15"/>
      <c r="AA76" s="15"/>
      <c r="AB76" s="15"/>
      <c r="AC76" s="16" t="s">
        <v>213</v>
      </c>
      <c r="AD76" s="15" t="s">
        <v>42</v>
      </c>
      <c r="AE76" s="15"/>
      <c r="AF76" s="17"/>
    </row>
    <row r="77" spans="1:32" s="2" customFormat="1" ht="36" customHeight="1" x14ac:dyDescent="0.2">
      <c r="A77" s="18">
        <v>65</v>
      </c>
      <c r="B77" s="13" t="s">
        <v>210</v>
      </c>
      <c r="C77" s="13" t="s">
        <v>214</v>
      </c>
      <c r="D77" s="13" t="s">
        <v>215</v>
      </c>
      <c r="E77" s="14"/>
      <c r="F77" s="15"/>
      <c r="G77" s="15"/>
      <c r="H77" s="15"/>
      <c r="I77" s="15"/>
      <c r="J77" s="15"/>
      <c r="K77" s="15"/>
      <c r="L77" s="15"/>
      <c r="M77" s="15">
        <v>1</v>
      </c>
      <c r="N77" s="15"/>
      <c r="O77" s="15"/>
      <c r="P77" s="15"/>
      <c r="Q77" s="15"/>
      <c r="R77" s="15"/>
      <c r="S77" s="15"/>
      <c r="T77" s="15"/>
      <c r="U77" s="15"/>
      <c r="V77" s="15"/>
      <c r="W77" s="15"/>
      <c r="X77" s="15"/>
      <c r="Y77" s="15"/>
      <c r="Z77" s="15"/>
      <c r="AA77" s="15"/>
      <c r="AB77" s="15"/>
      <c r="AC77" s="16" t="s">
        <v>213</v>
      </c>
      <c r="AD77" s="15" t="s">
        <v>42</v>
      </c>
      <c r="AE77" s="15"/>
      <c r="AF77" s="17"/>
    </row>
    <row r="78" spans="1:32" s="2" customFormat="1" ht="36" customHeight="1" x14ac:dyDescent="0.2">
      <c r="A78" s="18">
        <v>66</v>
      </c>
      <c r="B78" s="13" t="s">
        <v>210</v>
      </c>
      <c r="C78" s="13" t="s">
        <v>216</v>
      </c>
      <c r="D78" s="13" t="s">
        <v>217</v>
      </c>
      <c r="E78" s="14"/>
      <c r="F78" s="15"/>
      <c r="G78" s="15"/>
      <c r="H78" s="15"/>
      <c r="I78" s="15"/>
      <c r="J78" s="15"/>
      <c r="K78" s="15"/>
      <c r="L78" s="15"/>
      <c r="M78" s="15"/>
      <c r="N78" s="15"/>
      <c r="O78" s="15">
        <v>1</v>
      </c>
      <c r="P78" s="15"/>
      <c r="Q78" s="15"/>
      <c r="R78" s="15"/>
      <c r="S78" s="15"/>
      <c r="T78" s="15"/>
      <c r="U78" s="15"/>
      <c r="V78" s="15"/>
      <c r="W78" s="15"/>
      <c r="X78" s="15"/>
      <c r="Y78" s="15"/>
      <c r="Z78" s="15"/>
      <c r="AA78" s="15"/>
      <c r="AB78" s="15"/>
      <c r="AC78" s="16" t="s">
        <v>213</v>
      </c>
      <c r="AD78" s="15" t="s">
        <v>42</v>
      </c>
      <c r="AE78" s="15"/>
      <c r="AF78" s="17"/>
    </row>
    <row r="79" spans="1:32" s="2" customFormat="1" ht="36" customHeight="1" x14ac:dyDescent="0.2">
      <c r="A79" s="18">
        <v>67</v>
      </c>
      <c r="B79" s="13" t="s">
        <v>218</v>
      </c>
      <c r="C79" s="13" t="s">
        <v>219</v>
      </c>
      <c r="D79" s="13" t="s">
        <v>220</v>
      </c>
      <c r="E79" s="14"/>
      <c r="F79" s="15"/>
      <c r="G79" s="15"/>
      <c r="H79" s="15"/>
      <c r="I79" s="15"/>
      <c r="J79" s="15"/>
      <c r="K79" s="15"/>
      <c r="L79" s="15"/>
      <c r="M79" s="15"/>
      <c r="N79" s="15"/>
      <c r="O79" s="15"/>
      <c r="P79" s="15"/>
      <c r="Q79" s="15">
        <v>1</v>
      </c>
      <c r="R79" s="15"/>
      <c r="S79" s="15">
        <v>1</v>
      </c>
      <c r="T79" s="15"/>
      <c r="U79" s="15"/>
      <c r="V79" s="15"/>
      <c r="W79" s="15"/>
      <c r="X79" s="15"/>
      <c r="Y79" s="15"/>
      <c r="Z79" s="15"/>
      <c r="AA79" s="15"/>
      <c r="AB79" s="15"/>
      <c r="AC79" s="16" t="s">
        <v>41</v>
      </c>
      <c r="AD79" s="15" t="s">
        <v>42</v>
      </c>
      <c r="AE79" s="15"/>
      <c r="AF79" s="17"/>
    </row>
    <row r="80" spans="1:32" s="2" customFormat="1" ht="36" customHeight="1" x14ac:dyDescent="0.2">
      <c r="A80" s="18">
        <v>68</v>
      </c>
      <c r="B80" s="45" t="s">
        <v>221</v>
      </c>
      <c r="C80" s="13" t="s">
        <v>222</v>
      </c>
      <c r="D80" s="13" t="s">
        <v>223</v>
      </c>
      <c r="E80" s="14"/>
      <c r="F80" s="15"/>
      <c r="G80" s="15"/>
      <c r="H80" s="15"/>
      <c r="I80" s="15"/>
      <c r="J80" s="15"/>
      <c r="K80" s="15"/>
      <c r="L80" s="15"/>
      <c r="M80" s="15"/>
      <c r="N80" s="15"/>
      <c r="O80" s="15"/>
      <c r="P80" s="15"/>
      <c r="Q80" s="15"/>
      <c r="R80" s="15"/>
      <c r="S80" s="15"/>
      <c r="T80" s="15"/>
      <c r="U80" s="15">
        <v>1</v>
      </c>
      <c r="V80" s="15"/>
      <c r="W80" s="15"/>
      <c r="X80" s="15"/>
      <c r="Y80" s="15"/>
      <c r="Z80" s="15"/>
      <c r="AA80" s="15"/>
      <c r="AB80" s="15"/>
      <c r="AC80" s="16" t="s">
        <v>41</v>
      </c>
      <c r="AD80" s="15" t="s">
        <v>42</v>
      </c>
      <c r="AE80" s="15"/>
      <c r="AF80" s="17"/>
    </row>
    <row r="81" spans="1:32" s="2" customFormat="1" ht="36" customHeight="1" x14ac:dyDescent="0.2">
      <c r="A81" s="18">
        <v>69</v>
      </c>
      <c r="B81" s="45" t="s">
        <v>224</v>
      </c>
      <c r="C81" s="13" t="s">
        <v>225</v>
      </c>
      <c r="D81" s="13" t="s">
        <v>226</v>
      </c>
      <c r="E81" s="14"/>
      <c r="F81" s="15"/>
      <c r="G81" s="15"/>
      <c r="H81" s="15"/>
      <c r="I81" s="15"/>
      <c r="J81" s="15"/>
      <c r="K81" s="15"/>
      <c r="L81" s="15"/>
      <c r="M81" s="15"/>
      <c r="N81" s="15"/>
      <c r="O81" s="15"/>
      <c r="P81" s="15"/>
      <c r="Q81" s="15"/>
      <c r="R81" s="15"/>
      <c r="S81" s="15"/>
      <c r="T81" s="15"/>
      <c r="U81" s="15">
        <v>1</v>
      </c>
      <c r="V81" s="15"/>
      <c r="W81" s="15"/>
      <c r="X81" s="15"/>
      <c r="Y81" s="15"/>
      <c r="Z81" s="15"/>
      <c r="AA81" s="15"/>
      <c r="AB81" s="15"/>
      <c r="AC81" s="16" t="s">
        <v>41</v>
      </c>
      <c r="AD81" s="15" t="s">
        <v>42</v>
      </c>
      <c r="AE81" s="15"/>
      <c r="AF81" s="17"/>
    </row>
    <row r="82" spans="1:32" s="2" customFormat="1" ht="36" customHeight="1" x14ac:dyDescent="0.2">
      <c r="A82" s="18">
        <v>70</v>
      </c>
      <c r="B82" s="12" t="s">
        <v>95</v>
      </c>
      <c r="C82" s="13" t="s">
        <v>104</v>
      </c>
      <c r="D82" s="13" t="s">
        <v>227</v>
      </c>
      <c r="E82" s="14">
        <v>1</v>
      </c>
      <c r="F82" s="15"/>
      <c r="G82" s="15">
        <v>1</v>
      </c>
      <c r="H82" s="15"/>
      <c r="I82" s="15">
        <v>1</v>
      </c>
      <c r="J82" s="15"/>
      <c r="K82" s="15">
        <v>1</v>
      </c>
      <c r="L82" s="15"/>
      <c r="M82" s="15">
        <v>1</v>
      </c>
      <c r="N82" s="15"/>
      <c r="O82" s="15">
        <v>1</v>
      </c>
      <c r="P82" s="15"/>
      <c r="Q82" s="15">
        <v>1</v>
      </c>
      <c r="R82" s="15"/>
      <c r="S82" s="15">
        <v>1</v>
      </c>
      <c r="T82" s="15"/>
      <c r="U82" s="15">
        <v>1</v>
      </c>
      <c r="V82" s="15"/>
      <c r="W82" s="15">
        <v>1</v>
      </c>
      <c r="X82" s="15"/>
      <c r="Y82" s="15">
        <v>1</v>
      </c>
      <c r="Z82" s="15"/>
      <c r="AA82" s="15">
        <v>1</v>
      </c>
      <c r="AB82" s="15"/>
      <c r="AC82" s="16" t="s">
        <v>228</v>
      </c>
      <c r="AD82" s="15" t="s">
        <v>145</v>
      </c>
      <c r="AE82" s="15"/>
      <c r="AF82" s="17"/>
    </row>
    <row r="83" spans="1:32" s="2" customFormat="1" ht="36" customHeight="1" x14ac:dyDescent="0.2">
      <c r="A83" s="18">
        <v>71</v>
      </c>
      <c r="B83" s="45" t="s">
        <v>229</v>
      </c>
      <c r="C83" s="13" t="s">
        <v>230</v>
      </c>
      <c r="D83" s="13" t="s">
        <v>231</v>
      </c>
      <c r="E83" s="14"/>
      <c r="F83" s="15"/>
      <c r="G83" s="15"/>
      <c r="H83" s="15"/>
      <c r="I83" s="15"/>
      <c r="J83" s="15"/>
      <c r="K83" s="15"/>
      <c r="L83" s="15"/>
      <c r="M83" s="15">
        <v>1</v>
      </c>
      <c r="N83" s="15"/>
      <c r="O83" s="15"/>
      <c r="P83" s="15"/>
      <c r="Q83" s="15">
        <v>1</v>
      </c>
      <c r="R83" s="15"/>
      <c r="S83" s="15"/>
      <c r="T83" s="15"/>
      <c r="U83" s="15">
        <v>1</v>
      </c>
      <c r="V83" s="15"/>
      <c r="W83" s="15"/>
      <c r="X83" s="15"/>
      <c r="Y83" s="15">
        <v>1</v>
      </c>
      <c r="Z83" s="15"/>
      <c r="AA83" s="15"/>
      <c r="AB83" s="15"/>
      <c r="AC83" s="16" t="s">
        <v>41</v>
      </c>
      <c r="AD83" s="15" t="s">
        <v>42</v>
      </c>
      <c r="AE83" s="15"/>
      <c r="AF83" s="17"/>
    </row>
    <row r="84" spans="1:32" s="2" customFormat="1" ht="36" customHeight="1" x14ac:dyDescent="0.2">
      <c r="A84" s="18">
        <v>72</v>
      </c>
      <c r="B84" s="45" t="s">
        <v>229</v>
      </c>
      <c r="C84" s="13" t="s">
        <v>230</v>
      </c>
      <c r="D84" s="13" t="s">
        <v>232</v>
      </c>
      <c r="E84" s="14"/>
      <c r="F84" s="15"/>
      <c r="G84" s="15">
        <v>1</v>
      </c>
      <c r="H84" s="15"/>
      <c r="I84" s="15"/>
      <c r="J84" s="15"/>
      <c r="K84" s="15"/>
      <c r="L84" s="15"/>
      <c r="M84" s="15"/>
      <c r="N84" s="15"/>
      <c r="O84" s="15"/>
      <c r="P84" s="15"/>
      <c r="Q84" s="15"/>
      <c r="R84" s="15"/>
      <c r="S84" s="15"/>
      <c r="T84" s="15"/>
      <c r="U84" s="15"/>
      <c r="V84" s="15"/>
      <c r="W84" s="15"/>
      <c r="X84" s="15"/>
      <c r="Y84" s="15"/>
      <c r="Z84" s="15"/>
      <c r="AA84" s="15"/>
      <c r="AB84" s="15"/>
      <c r="AC84" s="16" t="s">
        <v>41</v>
      </c>
      <c r="AD84" s="15" t="s">
        <v>42</v>
      </c>
      <c r="AE84" s="15"/>
      <c r="AF84" s="17"/>
    </row>
    <row r="85" spans="1:32" s="2" customFormat="1" ht="36" customHeight="1" x14ac:dyDescent="0.2">
      <c r="A85" s="18">
        <v>73</v>
      </c>
      <c r="B85" s="13" t="s">
        <v>233</v>
      </c>
      <c r="C85" s="13" t="s">
        <v>234</v>
      </c>
      <c r="D85" s="13" t="s">
        <v>235</v>
      </c>
      <c r="E85" s="14"/>
      <c r="F85" s="15"/>
      <c r="G85" s="15"/>
      <c r="H85" s="15"/>
      <c r="I85" s="15"/>
      <c r="J85" s="15"/>
      <c r="K85" s="15"/>
      <c r="L85" s="15"/>
      <c r="M85" s="15"/>
      <c r="N85" s="15"/>
      <c r="O85" s="15"/>
      <c r="P85" s="15"/>
      <c r="Q85" s="15"/>
      <c r="R85" s="15"/>
      <c r="S85" s="15"/>
      <c r="T85" s="15"/>
      <c r="U85" s="15">
        <v>1</v>
      </c>
      <c r="V85" s="15"/>
      <c r="W85" s="15">
        <v>1</v>
      </c>
      <c r="X85" s="15"/>
      <c r="Y85" s="15"/>
      <c r="Z85" s="15"/>
      <c r="AA85" s="15"/>
      <c r="AB85" s="15"/>
      <c r="AC85" s="16" t="s">
        <v>128</v>
      </c>
      <c r="AD85" s="15" t="s">
        <v>42</v>
      </c>
      <c r="AE85" s="15"/>
      <c r="AF85" s="17"/>
    </row>
    <row r="86" spans="1:32" s="2" customFormat="1" ht="36" customHeight="1" x14ac:dyDescent="0.2">
      <c r="A86" s="18">
        <v>74</v>
      </c>
      <c r="B86" s="45" t="s">
        <v>236</v>
      </c>
      <c r="C86" s="13" t="s">
        <v>237</v>
      </c>
      <c r="D86" s="13" t="s">
        <v>238</v>
      </c>
      <c r="E86" s="14">
        <v>1</v>
      </c>
      <c r="F86" s="15">
        <v>1</v>
      </c>
      <c r="G86" s="15"/>
      <c r="H86" s="15"/>
      <c r="I86" s="15">
        <v>1</v>
      </c>
      <c r="J86" s="15"/>
      <c r="K86" s="15"/>
      <c r="L86" s="15"/>
      <c r="M86" s="15">
        <v>1</v>
      </c>
      <c r="N86" s="15"/>
      <c r="O86" s="15"/>
      <c r="P86" s="15"/>
      <c r="Q86" s="15">
        <v>1</v>
      </c>
      <c r="R86" s="15"/>
      <c r="S86" s="15"/>
      <c r="T86" s="15"/>
      <c r="U86" s="15">
        <v>1</v>
      </c>
      <c r="V86" s="15"/>
      <c r="W86" s="15"/>
      <c r="X86" s="15"/>
      <c r="Y86" s="15">
        <v>1</v>
      </c>
      <c r="Z86" s="15"/>
      <c r="AA86" s="15"/>
      <c r="AB86" s="15"/>
      <c r="AC86" s="16" t="s">
        <v>41</v>
      </c>
      <c r="AD86" s="15" t="s">
        <v>42</v>
      </c>
      <c r="AE86" s="15"/>
      <c r="AF86" s="17"/>
    </row>
    <row r="87" spans="1:32" s="2" customFormat="1" ht="36" customHeight="1" x14ac:dyDescent="0.2">
      <c r="A87" s="18">
        <v>75</v>
      </c>
      <c r="B87" s="45" t="s">
        <v>236</v>
      </c>
      <c r="C87" s="13" t="s">
        <v>104</v>
      </c>
      <c r="D87" s="13" t="s">
        <v>239</v>
      </c>
      <c r="E87" s="14"/>
      <c r="F87" s="15"/>
      <c r="G87" s="15"/>
      <c r="H87" s="15"/>
      <c r="I87" s="15"/>
      <c r="J87" s="15"/>
      <c r="K87" s="15"/>
      <c r="L87" s="15"/>
      <c r="M87" s="15">
        <v>1</v>
      </c>
      <c r="N87" s="15"/>
      <c r="O87" s="15"/>
      <c r="P87" s="15"/>
      <c r="Q87" s="15"/>
      <c r="R87" s="15"/>
      <c r="S87" s="15"/>
      <c r="T87" s="15"/>
      <c r="U87" s="15"/>
      <c r="V87" s="15"/>
      <c r="W87" s="15"/>
      <c r="X87" s="15"/>
      <c r="Y87" s="15"/>
      <c r="Z87" s="15"/>
      <c r="AA87" s="15"/>
      <c r="AB87" s="15"/>
      <c r="AC87" s="16" t="s">
        <v>41</v>
      </c>
      <c r="AD87" s="15" t="s">
        <v>42</v>
      </c>
      <c r="AE87" s="15"/>
      <c r="AF87" s="17"/>
    </row>
    <row r="88" spans="1:32" s="2" customFormat="1" ht="36" customHeight="1" x14ac:dyDescent="0.2">
      <c r="A88" s="18">
        <v>76</v>
      </c>
      <c r="B88" s="45" t="s">
        <v>240</v>
      </c>
      <c r="C88" s="47" t="s">
        <v>241</v>
      </c>
      <c r="D88" s="13" t="s">
        <v>242</v>
      </c>
      <c r="E88" s="14">
        <v>1</v>
      </c>
      <c r="F88" s="15">
        <v>1</v>
      </c>
      <c r="G88" s="15">
        <v>1</v>
      </c>
      <c r="H88" s="15"/>
      <c r="I88" s="15">
        <v>1</v>
      </c>
      <c r="J88" s="15"/>
      <c r="K88" s="15">
        <v>1</v>
      </c>
      <c r="L88" s="15"/>
      <c r="M88" s="15">
        <v>1</v>
      </c>
      <c r="N88" s="15"/>
      <c r="O88" s="15">
        <v>1</v>
      </c>
      <c r="P88" s="15"/>
      <c r="Q88" s="15">
        <v>1</v>
      </c>
      <c r="R88" s="15"/>
      <c r="S88" s="15">
        <v>1</v>
      </c>
      <c r="T88" s="15"/>
      <c r="U88" s="15">
        <v>1</v>
      </c>
      <c r="V88" s="15"/>
      <c r="W88" s="15">
        <v>1</v>
      </c>
      <c r="X88" s="15"/>
      <c r="Y88" s="15">
        <v>1</v>
      </c>
      <c r="Z88" s="15"/>
      <c r="AA88" s="15">
        <v>1</v>
      </c>
      <c r="AB88" s="15"/>
      <c r="AC88" s="16" t="s">
        <v>41</v>
      </c>
      <c r="AD88" s="15" t="s">
        <v>42</v>
      </c>
      <c r="AE88" s="15"/>
      <c r="AF88" s="17"/>
    </row>
    <row r="89" spans="1:32" s="2" customFormat="1" ht="36" customHeight="1" x14ac:dyDescent="0.2">
      <c r="A89" s="18">
        <v>77</v>
      </c>
      <c r="B89" s="45" t="s">
        <v>243</v>
      </c>
      <c r="C89" s="13" t="s">
        <v>244</v>
      </c>
      <c r="D89" s="13" t="s">
        <v>245</v>
      </c>
      <c r="E89" s="14">
        <v>1</v>
      </c>
      <c r="F89" s="15">
        <v>1</v>
      </c>
      <c r="G89" s="15">
        <v>1</v>
      </c>
      <c r="H89" s="15"/>
      <c r="I89" s="15">
        <v>1</v>
      </c>
      <c r="J89" s="15"/>
      <c r="K89" s="15">
        <v>1</v>
      </c>
      <c r="L89" s="15"/>
      <c r="M89" s="15">
        <v>1</v>
      </c>
      <c r="N89" s="15"/>
      <c r="O89" s="15">
        <v>1</v>
      </c>
      <c r="P89" s="15"/>
      <c r="Q89" s="15">
        <v>1</v>
      </c>
      <c r="R89" s="15"/>
      <c r="S89" s="15">
        <v>1</v>
      </c>
      <c r="T89" s="15"/>
      <c r="U89" s="15">
        <v>1</v>
      </c>
      <c r="V89" s="15"/>
      <c r="W89" s="15">
        <v>1</v>
      </c>
      <c r="X89" s="15"/>
      <c r="Y89" s="15">
        <v>1</v>
      </c>
      <c r="Z89" s="15"/>
      <c r="AA89" s="15">
        <v>1</v>
      </c>
      <c r="AB89" s="15"/>
      <c r="AC89" s="16" t="s">
        <v>41</v>
      </c>
      <c r="AD89" s="15" t="s">
        <v>42</v>
      </c>
      <c r="AE89" s="15"/>
      <c r="AF89" s="17"/>
    </row>
    <row r="90" spans="1:32" s="2" customFormat="1" ht="36" customHeight="1" x14ac:dyDescent="0.2">
      <c r="A90" s="18">
        <v>78</v>
      </c>
      <c r="B90" s="45" t="s">
        <v>246</v>
      </c>
      <c r="C90" s="13" t="s">
        <v>247</v>
      </c>
      <c r="D90" s="13" t="s">
        <v>248</v>
      </c>
      <c r="E90" s="14"/>
      <c r="F90" s="15"/>
      <c r="G90" s="15"/>
      <c r="H90" s="15"/>
      <c r="I90" s="15"/>
      <c r="J90" s="15"/>
      <c r="K90" s="15">
        <v>1</v>
      </c>
      <c r="L90" s="15"/>
      <c r="M90" s="15"/>
      <c r="N90" s="15"/>
      <c r="O90" s="15"/>
      <c r="P90" s="15"/>
      <c r="Q90" s="15"/>
      <c r="R90" s="15"/>
      <c r="S90" s="15"/>
      <c r="T90" s="15"/>
      <c r="U90" s="15"/>
      <c r="V90" s="15"/>
      <c r="W90" s="15"/>
      <c r="X90" s="15"/>
      <c r="Y90" s="15"/>
      <c r="Z90" s="15"/>
      <c r="AA90" s="15"/>
      <c r="AB90" s="15"/>
      <c r="AC90" s="16" t="s">
        <v>249</v>
      </c>
      <c r="AD90" s="15" t="s">
        <v>42</v>
      </c>
      <c r="AE90" s="15"/>
      <c r="AF90" s="17"/>
    </row>
    <row r="91" spans="1:32" s="2" customFormat="1" ht="36" customHeight="1" x14ac:dyDescent="0.2">
      <c r="A91" s="18">
        <v>79</v>
      </c>
      <c r="B91" s="45" t="s">
        <v>250</v>
      </c>
      <c r="C91" s="13" t="s">
        <v>251</v>
      </c>
      <c r="D91" s="13" t="s">
        <v>252</v>
      </c>
      <c r="E91" s="14"/>
      <c r="F91" s="15"/>
      <c r="G91" s="15"/>
      <c r="H91" s="15"/>
      <c r="I91" s="15"/>
      <c r="J91" s="15"/>
      <c r="K91" s="15">
        <v>1</v>
      </c>
      <c r="L91" s="15"/>
      <c r="M91" s="15"/>
      <c r="N91" s="15"/>
      <c r="O91" s="15"/>
      <c r="P91" s="15"/>
      <c r="Q91" s="15"/>
      <c r="R91" s="15"/>
      <c r="S91" s="15"/>
      <c r="T91" s="15"/>
      <c r="U91" s="15"/>
      <c r="V91" s="15"/>
      <c r="W91" s="15"/>
      <c r="X91" s="15"/>
      <c r="Y91" s="15"/>
      <c r="Z91" s="15"/>
      <c r="AA91" s="15"/>
      <c r="AB91" s="15"/>
      <c r="AC91" s="16" t="s">
        <v>253</v>
      </c>
      <c r="AD91" s="15" t="s">
        <v>42</v>
      </c>
      <c r="AE91" s="15"/>
      <c r="AF91" s="17"/>
    </row>
    <row r="92" spans="1:32" s="2" customFormat="1" ht="36" customHeight="1" x14ac:dyDescent="0.2">
      <c r="A92" s="18">
        <v>80</v>
      </c>
      <c r="B92" s="45" t="s">
        <v>254</v>
      </c>
      <c r="C92" s="13" t="s">
        <v>255</v>
      </c>
      <c r="D92" s="13" t="s">
        <v>256</v>
      </c>
      <c r="E92" s="14"/>
      <c r="F92" s="15"/>
      <c r="G92" s="15"/>
      <c r="H92" s="15"/>
      <c r="I92" s="15"/>
      <c r="J92" s="15"/>
      <c r="K92" s="15"/>
      <c r="L92" s="15"/>
      <c r="M92" s="15"/>
      <c r="N92" s="15"/>
      <c r="O92" s="15"/>
      <c r="P92" s="15"/>
      <c r="Q92" s="15"/>
      <c r="R92" s="15"/>
      <c r="S92" s="15"/>
      <c r="T92" s="15"/>
      <c r="U92" s="15"/>
      <c r="V92" s="15"/>
      <c r="W92" s="15">
        <v>1</v>
      </c>
      <c r="X92" s="15"/>
      <c r="Y92" s="15"/>
      <c r="Z92" s="15"/>
      <c r="AA92" s="15"/>
      <c r="AB92" s="15"/>
      <c r="AC92" s="16" t="s">
        <v>257</v>
      </c>
      <c r="AD92" s="15" t="s">
        <v>145</v>
      </c>
      <c r="AE92" s="15"/>
      <c r="AF92" s="17"/>
    </row>
    <row r="93" spans="1:32" s="2" customFormat="1" ht="36" customHeight="1" x14ac:dyDescent="0.2">
      <c r="A93" s="18">
        <v>81</v>
      </c>
      <c r="B93" s="13" t="s">
        <v>258</v>
      </c>
      <c r="C93" s="13" t="s">
        <v>259</v>
      </c>
      <c r="D93" s="13" t="s">
        <v>260</v>
      </c>
      <c r="E93" s="14">
        <v>1</v>
      </c>
      <c r="F93" s="15">
        <v>1</v>
      </c>
      <c r="G93" s="15">
        <v>1</v>
      </c>
      <c r="H93" s="15"/>
      <c r="I93" s="15">
        <v>1</v>
      </c>
      <c r="J93" s="15"/>
      <c r="K93" s="15">
        <v>1</v>
      </c>
      <c r="L93" s="15"/>
      <c r="M93" s="15">
        <v>1</v>
      </c>
      <c r="N93" s="15"/>
      <c r="O93" s="15">
        <v>1</v>
      </c>
      <c r="P93" s="15"/>
      <c r="Q93" s="15">
        <v>1</v>
      </c>
      <c r="R93" s="15"/>
      <c r="S93" s="15">
        <v>1</v>
      </c>
      <c r="T93" s="15"/>
      <c r="U93" s="15">
        <v>1</v>
      </c>
      <c r="V93" s="15"/>
      <c r="W93" s="15">
        <v>1</v>
      </c>
      <c r="X93" s="15"/>
      <c r="Y93" s="15">
        <v>1</v>
      </c>
      <c r="Z93" s="15"/>
      <c r="AA93" s="15">
        <v>1</v>
      </c>
      <c r="AB93" s="15"/>
      <c r="AC93" s="16" t="s">
        <v>253</v>
      </c>
      <c r="AD93" s="15" t="s">
        <v>42</v>
      </c>
      <c r="AE93" s="15"/>
      <c r="AF93" s="17"/>
    </row>
    <row r="94" spans="1:32" s="2" customFormat="1" ht="36" customHeight="1" x14ac:dyDescent="0.2">
      <c r="A94" s="18">
        <v>82</v>
      </c>
      <c r="B94" s="13" t="s">
        <v>261</v>
      </c>
      <c r="C94" s="13" t="s">
        <v>104</v>
      </c>
      <c r="D94" s="13" t="s">
        <v>262</v>
      </c>
      <c r="E94" s="14"/>
      <c r="F94" s="15"/>
      <c r="G94" s="15"/>
      <c r="H94" s="15"/>
      <c r="I94" s="15"/>
      <c r="J94" s="15"/>
      <c r="K94" s="15"/>
      <c r="L94" s="15"/>
      <c r="M94" s="15"/>
      <c r="N94" s="15"/>
      <c r="O94" s="15"/>
      <c r="P94" s="15"/>
      <c r="Q94" s="15"/>
      <c r="R94" s="15"/>
      <c r="S94" s="15"/>
      <c r="T94" s="15"/>
      <c r="U94" s="15">
        <v>1</v>
      </c>
      <c r="V94" s="15"/>
      <c r="W94" s="15"/>
      <c r="X94" s="15"/>
      <c r="Y94" s="15"/>
      <c r="Z94" s="15"/>
      <c r="AA94" s="15"/>
      <c r="AB94" s="15"/>
      <c r="AC94" s="16" t="s">
        <v>112</v>
      </c>
      <c r="AD94" s="15" t="s">
        <v>42</v>
      </c>
      <c r="AE94" s="15"/>
      <c r="AF94" s="17"/>
    </row>
    <row r="95" spans="1:32" s="2" customFormat="1" ht="36" customHeight="1" x14ac:dyDescent="0.2">
      <c r="A95" s="18">
        <v>83</v>
      </c>
      <c r="B95" s="45" t="s">
        <v>263</v>
      </c>
      <c r="C95" s="13" t="s">
        <v>264</v>
      </c>
      <c r="D95" s="13" t="s">
        <v>265</v>
      </c>
      <c r="E95" s="14"/>
      <c r="F95" s="15"/>
      <c r="G95" s="15">
        <v>1</v>
      </c>
      <c r="H95" s="15"/>
      <c r="I95" s="15"/>
      <c r="J95" s="15"/>
      <c r="K95" s="15"/>
      <c r="L95" s="15"/>
      <c r="M95" s="15">
        <v>1</v>
      </c>
      <c r="N95" s="15"/>
      <c r="O95" s="15"/>
      <c r="P95" s="15"/>
      <c r="Q95" s="15"/>
      <c r="R95" s="15"/>
      <c r="S95" s="15">
        <v>1</v>
      </c>
      <c r="T95" s="15"/>
      <c r="U95" s="15"/>
      <c r="V95" s="15"/>
      <c r="W95" s="15"/>
      <c r="X95" s="15"/>
      <c r="Y95" s="15">
        <v>1</v>
      </c>
      <c r="Z95" s="15"/>
      <c r="AA95" s="15"/>
      <c r="AB95" s="15"/>
      <c r="AC95" s="16" t="s">
        <v>253</v>
      </c>
      <c r="AD95" s="15" t="s">
        <v>42</v>
      </c>
      <c r="AE95" s="15"/>
      <c r="AF95" s="17"/>
    </row>
    <row r="96" spans="1:32" s="2" customFormat="1" ht="36" customHeight="1" x14ac:dyDescent="0.2">
      <c r="A96" s="18">
        <v>84</v>
      </c>
      <c r="B96" s="45" t="s">
        <v>263</v>
      </c>
      <c r="C96" s="13" t="s">
        <v>264</v>
      </c>
      <c r="D96" s="13" t="s">
        <v>266</v>
      </c>
      <c r="E96" s="14"/>
      <c r="F96" s="15"/>
      <c r="G96" s="15">
        <v>1</v>
      </c>
      <c r="H96" s="15"/>
      <c r="I96" s="15"/>
      <c r="J96" s="15"/>
      <c r="K96" s="15"/>
      <c r="L96" s="15"/>
      <c r="M96" s="15">
        <v>1</v>
      </c>
      <c r="N96" s="15"/>
      <c r="O96" s="15"/>
      <c r="P96" s="15"/>
      <c r="Q96" s="15"/>
      <c r="R96" s="15"/>
      <c r="S96" s="15">
        <v>1</v>
      </c>
      <c r="T96" s="15"/>
      <c r="U96" s="15"/>
      <c r="V96" s="15"/>
      <c r="W96" s="15"/>
      <c r="X96" s="15"/>
      <c r="Y96" s="15">
        <v>1</v>
      </c>
      <c r="Z96" s="15"/>
      <c r="AA96" s="15"/>
      <c r="AB96" s="15"/>
      <c r="AC96" s="16" t="s">
        <v>253</v>
      </c>
      <c r="AD96" s="15" t="s">
        <v>42</v>
      </c>
      <c r="AE96" s="15"/>
      <c r="AF96" s="17"/>
    </row>
    <row r="97" spans="1:32" s="2" customFormat="1" ht="36" customHeight="1" x14ac:dyDescent="0.2">
      <c r="A97" s="18">
        <v>85</v>
      </c>
      <c r="B97" s="45" t="s">
        <v>267</v>
      </c>
      <c r="C97" s="13" t="s">
        <v>268</v>
      </c>
      <c r="D97" s="13" t="s">
        <v>269</v>
      </c>
      <c r="E97" s="14"/>
      <c r="F97" s="15"/>
      <c r="G97" s="15">
        <v>1</v>
      </c>
      <c r="H97" s="15"/>
      <c r="I97" s="15">
        <v>1</v>
      </c>
      <c r="J97" s="15"/>
      <c r="K97" s="15">
        <v>1</v>
      </c>
      <c r="L97" s="15"/>
      <c r="M97" s="15"/>
      <c r="N97" s="15"/>
      <c r="O97" s="15"/>
      <c r="P97" s="15"/>
      <c r="Q97" s="15"/>
      <c r="R97" s="15"/>
      <c r="S97" s="15"/>
      <c r="T97" s="15"/>
      <c r="U97" s="15"/>
      <c r="V97" s="15"/>
      <c r="W97" s="15"/>
      <c r="X97" s="15"/>
      <c r="Y97" s="15"/>
      <c r="Z97" s="15"/>
      <c r="AA97" s="15"/>
      <c r="AB97" s="15"/>
      <c r="AC97" s="16" t="s">
        <v>253</v>
      </c>
      <c r="AD97" s="15" t="s">
        <v>42</v>
      </c>
      <c r="AE97" s="15"/>
      <c r="AF97" s="17"/>
    </row>
    <row r="98" spans="1:32" s="2" customFormat="1" ht="36" customHeight="1" x14ac:dyDescent="0.2">
      <c r="A98" s="18">
        <v>86</v>
      </c>
      <c r="B98" s="45" t="s">
        <v>162</v>
      </c>
      <c r="C98" s="13" t="s">
        <v>270</v>
      </c>
      <c r="D98" s="13" t="s">
        <v>271</v>
      </c>
      <c r="E98" s="14">
        <v>1</v>
      </c>
      <c r="F98" s="15"/>
      <c r="G98" s="15"/>
      <c r="H98" s="15"/>
      <c r="I98" s="15"/>
      <c r="J98" s="15"/>
      <c r="K98" s="15"/>
      <c r="L98" s="15"/>
      <c r="M98" s="15"/>
      <c r="N98" s="15"/>
      <c r="O98" s="15"/>
      <c r="P98" s="15"/>
      <c r="Q98" s="15"/>
      <c r="R98" s="15"/>
      <c r="S98" s="15"/>
      <c r="T98" s="15"/>
      <c r="U98" s="15"/>
      <c r="V98" s="15"/>
      <c r="W98" s="15"/>
      <c r="X98" s="15"/>
      <c r="Y98" s="15"/>
      <c r="Z98" s="15"/>
      <c r="AA98" s="15"/>
      <c r="AB98" s="15"/>
      <c r="AC98" s="16" t="s">
        <v>253</v>
      </c>
      <c r="AD98" s="15" t="s">
        <v>42</v>
      </c>
      <c r="AE98" s="15"/>
      <c r="AF98" s="17"/>
    </row>
    <row r="99" spans="1:32" s="2" customFormat="1" ht="36" customHeight="1" x14ac:dyDescent="0.2">
      <c r="A99" s="18">
        <v>87</v>
      </c>
      <c r="B99" s="45" t="s">
        <v>272</v>
      </c>
      <c r="C99" s="13" t="s">
        <v>273</v>
      </c>
      <c r="D99" s="13" t="s">
        <v>274</v>
      </c>
      <c r="E99" s="14"/>
      <c r="F99" s="15"/>
      <c r="G99" s="15"/>
      <c r="H99" s="15"/>
      <c r="I99" s="15">
        <v>1</v>
      </c>
      <c r="J99" s="15"/>
      <c r="K99" s="15"/>
      <c r="L99" s="15"/>
      <c r="M99" s="15"/>
      <c r="N99" s="15"/>
      <c r="O99" s="15"/>
      <c r="P99" s="15"/>
      <c r="Q99" s="15"/>
      <c r="R99" s="15"/>
      <c r="S99" s="15"/>
      <c r="T99" s="15"/>
      <c r="U99" s="15"/>
      <c r="V99" s="15"/>
      <c r="W99" s="15"/>
      <c r="X99" s="15"/>
      <c r="Y99" s="15"/>
      <c r="Z99" s="15"/>
      <c r="AA99" s="15"/>
      <c r="AB99" s="15"/>
      <c r="AC99" s="16" t="s">
        <v>175</v>
      </c>
      <c r="AD99" s="15" t="s">
        <v>42</v>
      </c>
      <c r="AE99" s="15"/>
      <c r="AF99" s="17"/>
    </row>
    <row r="100" spans="1:32" s="2" customFormat="1" ht="36" customHeight="1" x14ac:dyDescent="0.2">
      <c r="A100" s="18">
        <v>88</v>
      </c>
      <c r="B100" s="45" t="s">
        <v>275</v>
      </c>
      <c r="C100" s="13" t="s">
        <v>104</v>
      </c>
      <c r="D100" s="13" t="s">
        <v>276</v>
      </c>
      <c r="E100" s="14"/>
      <c r="F100" s="15"/>
      <c r="G100" s="15"/>
      <c r="H100" s="15"/>
      <c r="I100" s="15"/>
      <c r="J100" s="15"/>
      <c r="K100" s="15"/>
      <c r="L100" s="15"/>
      <c r="M100" s="15"/>
      <c r="N100" s="15"/>
      <c r="O100" s="15"/>
      <c r="P100" s="15"/>
      <c r="Q100" s="15"/>
      <c r="R100" s="15"/>
      <c r="S100" s="15">
        <v>1</v>
      </c>
      <c r="T100" s="15"/>
      <c r="U100" s="15"/>
      <c r="V100" s="15"/>
      <c r="W100" s="15"/>
      <c r="X100" s="15"/>
      <c r="Y100" s="15"/>
      <c r="Z100" s="15"/>
      <c r="AA100" s="15"/>
      <c r="AB100" s="15"/>
      <c r="AC100" s="16" t="s">
        <v>175</v>
      </c>
      <c r="AD100" s="15" t="s">
        <v>42</v>
      </c>
      <c r="AE100" s="15"/>
      <c r="AF100" s="17"/>
    </row>
    <row r="101" spans="1:32" s="2" customFormat="1" ht="36" customHeight="1" x14ac:dyDescent="0.2">
      <c r="A101" s="18">
        <v>89</v>
      </c>
      <c r="B101" s="13" t="s">
        <v>277</v>
      </c>
      <c r="C101" s="13" t="s">
        <v>278</v>
      </c>
      <c r="D101" s="13" t="s">
        <v>279</v>
      </c>
      <c r="E101" s="14"/>
      <c r="F101" s="15"/>
      <c r="G101" s="15"/>
      <c r="H101" s="15"/>
      <c r="I101" s="15"/>
      <c r="J101" s="15"/>
      <c r="K101" s="15"/>
      <c r="L101" s="15"/>
      <c r="M101" s="15"/>
      <c r="N101" s="15"/>
      <c r="O101" s="15">
        <v>1</v>
      </c>
      <c r="P101" s="15"/>
      <c r="Q101" s="15"/>
      <c r="R101" s="15"/>
      <c r="S101" s="15"/>
      <c r="T101" s="15"/>
      <c r="U101" s="15"/>
      <c r="V101" s="15"/>
      <c r="W101" s="15"/>
      <c r="X101" s="15"/>
      <c r="Y101" s="15"/>
      <c r="Z101" s="15"/>
      <c r="AA101" s="15"/>
      <c r="AB101" s="15"/>
      <c r="AC101" s="16" t="s">
        <v>175</v>
      </c>
      <c r="AD101" s="15" t="s">
        <v>42</v>
      </c>
      <c r="AE101" s="15"/>
      <c r="AF101" s="17"/>
    </row>
    <row r="102" spans="1:32" s="2" customFormat="1" ht="36" customHeight="1" x14ac:dyDescent="0.2">
      <c r="A102" s="18">
        <v>90</v>
      </c>
      <c r="B102" s="13" t="s">
        <v>280</v>
      </c>
      <c r="C102" s="13" t="s">
        <v>281</v>
      </c>
      <c r="D102" s="13" t="s">
        <v>282</v>
      </c>
      <c r="E102" s="14"/>
      <c r="F102" s="15"/>
      <c r="G102" s="15"/>
      <c r="H102" s="15"/>
      <c r="I102" s="15"/>
      <c r="J102" s="15"/>
      <c r="K102" s="15"/>
      <c r="L102" s="15"/>
      <c r="M102" s="15"/>
      <c r="N102" s="15"/>
      <c r="O102" s="15"/>
      <c r="P102" s="15"/>
      <c r="Q102" s="15">
        <v>1</v>
      </c>
      <c r="R102" s="15"/>
      <c r="S102" s="15"/>
      <c r="T102" s="15"/>
      <c r="U102" s="15"/>
      <c r="V102" s="15"/>
      <c r="W102" s="15"/>
      <c r="X102" s="15"/>
      <c r="Y102" s="15"/>
      <c r="Z102" s="15"/>
      <c r="AA102" s="15"/>
      <c r="AB102" s="15"/>
      <c r="AC102" s="16" t="s">
        <v>253</v>
      </c>
      <c r="AD102" s="15" t="s">
        <v>42</v>
      </c>
      <c r="AE102" s="15"/>
      <c r="AF102" s="17"/>
    </row>
    <row r="103" spans="1:32" s="2" customFormat="1" ht="36" customHeight="1" x14ac:dyDescent="0.2">
      <c r="A103" s="18">
        <v>91</v>
      </c>
      <c r="B103" s="45" t="s">
        <v>283</v>
      </c>
      <c r="C103" s="13" t="s">
        <v>284</v>
      </c>
      <c r="D103" s="13" t="s">
        <v>285</v>
      </c>
      <c r="E103" s="14"/>
      <c r="F103" s="15"/>
      <c r="G103" s="15"/>
      <c r="H103" s="15"/>
      <c r="I103" s="15">
        <v>1</v>
      </c>
      <c r="J103" s="15"/>
      <c r="K103" s="15"/>
      <c r="L103" s="15"/>
      <c r="M103" s="15"/>
      <c r="N103" s="15"/>
      <c r="O103" s="15"/>
      <c r="P103" s="15"/>
      <c r="Q103" s="15"/>
      <c r="R103" s="15"/>
      <c r="S103" s="15"/>
      <c r="T103" s="15"/>
      <c r="U103" s="15"/>
      <c r="V103" s="15"/>
      <c r="W103" s="15"/>
      <c r="X103" s="15"/>
      <c r="Y103" s="15"/>
      <c r="Z103" s="15"/>
      <c r="AA103" s="15"/>
      <c r="AB103" s="15"/>
      <c r="AC103" s="16" t="s">
        <v>286</v>
      </c>
      <c r="AD103" s="15" t="s">
        <v>42</v>
      </c>
      <c r="AE103" s="15"/>
      <c r="AF103" s="17"/>
    </row>
    <row r="104" spans="1:32" s="2" customFormat="1" ht="36" customHeight="1" x14ac:dyDescent="0.2">
      <c r="A104" s="18">
        <v>92</v>
      </c>
      <c r="B104" s="13" t="s">
        <v>287</v>
      </c>
      <c r="C104" s="13" t="s">
        <v>288</v>
      </c>
      <c r="D104" s="13" t="s">
        <v>289</v>
      </c>
      <c r="E104" s="14"/>
      <c r="F104" s="15"/>
      <c r="G104" s="15"/>
      <c r="H104" s="15"/>
      <c r="I104" s="15">
        <v>1</v>
      </c>
      <c r="J104" s="15"/>
      <c r="K104" s="15"/>
      <c r="L104" s="15"/>
      <c r="M104" s="15"/>
      <c r="N104" s="15"/>
      <c r="O104" s="15"/>
      <c r="P104" s="15"/>
      <c r="Q104" s="15"/>
      <c r="R104" s="15"/>
      <c r="S104" s="15"/>
      <c r="T104" s="15"/>
      <c r="U104" s="15"/>
      <c r="V104" s="15"/>
      <c r="W104" s="15"/>
      <c r="X104" s="15"/>
      <c r="Y104" s="15"/>
      <c r="Z104" s="15"/>
      <c r="AA104" s="15"/>
      <c r="AB104" s="15"/>
      <c r="AC104" s="16" t="s">
        <v>286</v>
      </c>
      <c r="AD104" s="15" t="s">
        <v>42</v>
      </c>
      <c r="AE104" s="15"/>
      <c r="AF104" s="17"/>
    </row>
    <row r="105" spans="1:32" s="2" customFormat="1" ht="36" customHeight="1" x14ac:dyDescent="0.2">
      <c r="A105" s="18">
        <v>93</v>
      </c>
      <c r="B105" s="45" t="s">
        <v>290</v>
      </c>
      <c r="C105" s="13" t="s">
        <v>291</v>
      </c>
      <c r="D105" s="13" t="s">
        <v>292</v>
      </c>
      <c r="E105" s="14"/>
      <c r="F105" s="15"/>
      <c r="G105" s="15"/>
      <c r="H105" s="15"/>
      <c r="I105" s="15"/>
      <c r="J105" s="15"/>
      <c r="K105" s="15">
        <v>1</v>
      </c>
      <c r="L105" s="15"/>
      <c r="M105" s="15"/>
      <c r="N105" s="15"/>
      <c r="O105" s="15"/>
      <c r="P105" s="15"/>
      <c r="Q105" s="15"/>
      <c r="R105" s="15"/>
      <c r="S105" s="15"/>
      <c r="T105" s="15"/>
      <c r="U105" s="15"/>
      <c r="V105" s="15"/>
      <c r="W105" s="15"/>
      <c r="X105" s="15"/>
      <c r="Y105" s="15"/>
      <c r="Z105" s="15"/>
      <c r="AA105" s="15"/>
      <c r="AB105" s="15"/>
      <c r="AC105" s="16" t="s">
        <v>253</v>
      </c>
      <c r="AD105" s="15" t="s">
        <v>42</v>
      </c>
      <c r="AE105" s="15"/>
      <c r="AF105" s="17"/>
    </row>
    <row r="106" spans="1:32" s="2" customFormat="1" ht="36" customHeight="1" x14ac:dyDescent="0.2">
      <c r="A106" s="18">
        <v>94</v>
      </c>
      <c r="B106" s="13" t="s">
        <v>293</v>
      </c>
      <c r="C106" s="13" t="s">
        <v>294</v>
      </c>
      <c r="D106" s="13" t="s">
        <v>295</v>
      </c>
      <c r="E106" s="14"/>
      <c r="F106" s="15"/>
      <c r="G106" s="15"/>
      <c r="H106" s="15"/>
      <c r="I106" s="15"/>
      <c r="J106" s="15"/>
      <c r="K106" s="15">
        <v>1</v>
      </c>
      <c r="L106" s="15"/>
      <c r="M106" s="15"/>
      <c r="N106" s="15"/>
      <c r="O106" s="15"/>
      <c r="P106" s="15"/>
      <c r="Q106" s="15"/>
      <c r="R106" s="15"/>
      <c r="S106" s="15"/>
      <c r="T106" s="15"/>
      <c r="U106" s="15"/>
      <c r="V106" s="15"/>
      <c r="W106" s="15"/>
      <c r="X106" s="15"/>
      <c r="Y106" s="15"/>
      <c r="Z106" s="15"/>
      <c r="AA106" s="15"/>
      <c r="AB106" s="15"/>
      <c r="AC106" s="16" t="s">
        <v>253</v>
      </c>
      <c r="AD106" s="15" t="s">
        <v>42</v>
      </c>
      <c r="AE106" s="15"/>
      <c r="AF106" s="17"/>
    </row>
    <row r="107" spans="1:32" s="2" customFormat="1" ht="36" customHeight="1" x14ac:dyDescent="0.2">
      <c r="A107" s="18">
        <v>95</v>
      </c>
      <c r="B107" s="45" t="s">
        <v>263</v>
      </c>
      <c r="C107" s="13" t="s">
        <v>264</v>
      </c>
      <c r="D107" s="13" t="s">
        <v>296</v>
      </c>
      <c r="E107" s="14"/>
      <c r="F107" s="15"/>
      <c r="G107" s="15">
        <v>1</v>
      </c>
      <c r="H107" s="15"/>
      <c r="I107" s="15"/>
      <c r="J107" s="15"/>
      <c r="K107" s="15"/>
      <c r="L107" s="15"/>
      <c r="M107" s="15">
        <v>1</v>
      </c>
      <c r="N107" s="15"/>
      <c r="O107" s="15"/>
      <c r="P107" s="15"/>
      <c r="Q107" s="15"/>
      <c r="R107" s="15"/>
      <c r="S107" s="15">
        <v>1</v>
      </c>
      <c r="T107" s="15"/>
      <c r="U107" s="15"/>
      <c r="V107" s="15"/>
      <c r="W107" s="15"/>
      <c r="X107" s="15"/>
      <c r="Y107" s="15">
        <v>1</v>
      </c>
      <c r="Z107" s="15"/>
      <c r="AA107" s="15"/>
      <c r="AB107" s="15"/>
      <c r="AC107" s="16" t="s">
        <v>253</v>
      </c>
      <c r="AD107" s="15" t="s">
        <v>42</v>
      </c>
      <c r="AE107" s="15"/>
      <c r="AF107" s="17"/>
    </row>
    <row r="108" spans="1:32" s="2" customFormat="1" ht="36" customHeight="1" x14ac:dyDescent="0.2">
      <c r="A108" s="18">
        <v>96</v>
      </c>
      <c r="B108" s="45" t="s">
        <v>263</v>
      </c>
      <c r="C108" s="13" t="s">
        <v>264</v>
      </c>
      <c r="D108" s="13" t="s">
        <v>296</v>
      </c>
      <c r="E108" s="14"/>
      <c r="F108" s="15"/>
      <c r="G108" s="15">
        <v>1</v>
      </c>
      <c r="H108" s="15"/>
      <c r="I108" s="15"/>
      <c r="J108" s="15"/>
      <c r="K108" s="15"/>
      <c r="L108" s="15"/>
      <c r="M108" s="15">
        <v>1</v>
      </c>
      <c r="N108" s="15"/>
      <c r="O108" s="15"/>
      <c r="P108" s="15"/>
      <c r="Q108" s="15"/>
      <c r="R108" s="15"/>
      <c r="S108" s="15">
        <v>1</v>
      </c>
      <c r="T108" s="15"/>
      <c r="U108" s="15"/>
      <c r="V108" s="15"/>
      <c r="W108" s="15"/>
      <c r="X108" s="15"/>
      <c r="Y108" s="15">
        <v>1</v>
      </c>
      <c r="Z108" s="15"/>
      <c r="AA108" s="15"/>
      <c r="AB108" s="15"/>
      <c r="AC108" s="16" t="s">
        <v>253</v>
      </c>
      <c r="AD108" s="15" t="s">
        <v>42</v>
      </c>
      <c r="AE108" s="15"/>
      <c r="AF108" s="17"/>
    </row>
    <row r="109" spans="1:32" s="2" customFormat="1" ht="36" customHeight="1" x14ac:dyDescent="0.2">
      <c r="A109" s="18">
        <v>97</v>
      </c>
      <c r="B109" s="45" t="s">
        <v>263</v>
      </c>
      <c r="C109" s="13" t="s">
        <v>264</v>
      </c>
      <c r="D109" s="13" t="s">
        <v>297</v>
      </c>
      <c r="E109" s="14"/>
      <c r="F109" s="15"/>
      <c r="G109" s="15">
        <v>1</v>
      </c>
      <c r="H109" s="15"/>
      <c r="I109" s="15"/>
      <c r="J109" s="15"/>
      <c r="K109" s="15"/>
      <c r="L109" s="15"/>
      <c r="M109" s="15">
        <v>1</v>
      </c>
      <c r="N109" s="15"/>
      <c r="O109" s="15"/>
      <c r="P109" s="15"/>
      <c r="Q109" s="15"/>
      <c r="R109" s="15"/>
      <c r="S109" s="15">
        <v>1</v>
      </c>
      <c r="T109" s="15"/>
      <c r="U109" s="15"/>
      <c r="V109" s="15"/>
      <c r="W109" s="15"/>
      <c r="X109" s="15"/>
      <c r="Y109" s="15">
        <v>1</v>
      </c>
      <c r="Z109" s="15"/>
      <c r="AA109" s="15"/>
      <c r="AB109" s="15"/>
      <c r="AC109" s="16" t="s">
        <v>253</v>
      </c>
      <c r="AD109" s="15" t="s">
        <v>42</v>
      </c>
      <c r="AE109" s="15"/>
      <c r="AF109" s="17"/>
    </row>
    <row r="110" spans="1:32" s="2" customFormat="1" ht="36" customHeight="1" x14ac:dyDescent="0.2">
      <c r="A110" s="18">
        <v>98</v>
      </c>
      <c r="B110" s="45" t="s">
        <v>263</v>
      </c>
      <c r="C110" s="13" t="s">
        <v>264</v>
      </c>
      <c r="D110" s="13" t="s">
        <v>298</v>
      </c>
      <c r="E110" s="14"/>
      <c r="F110" s="15"/>
      <c r="G110" s="15"/>
      <c r="H110" s="15"/>
      <c r="I110" s="15"/>
      <c r="J110" s="15"/>
      <c r="K110" s="15"/>
      <c r="L110" s="15"/>
      <c r="M110" s="15"/>
      <c r="N110" s="15"/>
      <c r="O110" s="15"/>
      <c r="P110" s="15"/>
      <c r="Q110" s="15"/>
      <c r="R110" s="15"/>
      <c r="S110" s="15"/>
      <c r="T110" s="15"/>
      <c r="U110" s="15"/>
      <c r="V110" s="15"/>
      <c r="W110" s="15"/>
      <c r="X110" s="15"/>
      <c r="Y110" s="15">
        <v>1</v>
      </c>
      <c r="Z110" s="15"/>
      <c r="AA110" s="15"/>
      <c r="AB110" s="15"/>
      <c r="AC110" s="16" t="s">
        <v>253</v>
      </c>
      <c r="AD110" s="15" t="s">
        <v>42</v>
      </c>
      <c r="AE110" s="15"/>
      <c r="AF110" s="17"/>
    </row>
    <row r="111" spans="1:32" s="2" customFormat="1" ht="36" customHeight="1" x14ac:dyDescent="0.2">
      <c r="A111" s="18">
        <v>99</v>
      </c>
      <c r="B111" s="45" t="s">
        <v>263</v>
      </c>
      <c r="C111" s="13" t="s">
        <v>264</v>
      </c>
      <c r="D111" s="13" t="s">
        <v>299</v>
      </c>
      <c r="E111" s="14"/>
      <c r="F111" s="15"/>
      <c r="G111" s="15">
        <v>1</v>
      </c>
      <c r="H111" s="15"/>
      <c r="I111" s="15"/>
      <c r="J111" s="15"/>
      <c r="K111" s="15"/>
      <c r="L111" s="15"/>
      <c r="M111" s="15">
        <v>1</v>
      </c>
      <c r="N111" s="15"/>
      <c r="O111" s="15"/>
      <c r="P111" s="15"/>
      <c r="Q111" s="15"/>
      <c r="R111" s="15"/>
      <c r="S111" s="15">
        <v>1</v>
      </c>
      <c r="T111" s="15"/>
      <c r="U111" s="15"/>
      <c r="V111" s="15"/>
      <c r="W111" s="15"/>
      <c r="X111" s="15"/>
      <c r="Y111" s="15">
        <v>1</v>
      </c>
      <c r="Z111" s="15"/>
      <c r="AA111" s="15"/>
      <c r="AB111" s="15"/>
      <c r="AC111" s="16" t="s">
        <v>253</v>
      </c>
      <c r="AD111" s="15" t="s">
        <v>42</v>
      </c>
      <c r="AE111" s="15"/>
      <c r="AF111" s="17"/>
    </row>
    <row r="112" spans="1:32" s="2" customFormat="1" ht="36" customHeight="1" x14ac:dyDescent="0.2">
      <c r="A112" s="18">
        <v>100</v>
      </c>
      <c r="B112" s="45" t="s">
        <v>263</v>
      </c>
      <c r="C112" s="13" t="s">
        <v>264</v>
      </c>
      <c r="D112" s="13" t="s">
        <v>300</v>
      </c>
      <c r="E112" s="14"/>
      <c r="F112" s="15"/>
      <c r="G112" s="15">
        <v>1</v>
      </c>
      <c r="H112" s="15"/>
      <c r="I112" s="15"/>
      <c r="J112" s="15"/>
      <c r="K112" s="15"/>
      <c r="L112" s="15"/>
      <c r="M112" s="15">
        <v>1</v>
      </c>
      <c r="N112" s="15"/>
      <c r="O112" s="15"/>
      <c r="P112" s="15"/>
      <c r="Q112" s="15"/>
      <c r="R112" s="15"/>
      <c r="S112" s="15">
        <v>1</v>
      </c>
      <c r="T112" s="15"/>
      <c r="U112" s="15"/>
      <c r="V112" s="15"/>
      <c r="W112" s="15"/>
      <c r="X112" s="15"/>
      <c r="Y112" s="15">
        <v>1</v>
      </c>
      <c r="Z112" s="15"/>
      <c r="AA112" s="15"/>
      <c r="AB112" s="15"/>
      <c r="AC112" s="16" t="s">
        <v>253</v>
      </c>
      <c r="AD112" s="15" t="s">
        <v>42</v>
      </c>
      <c r="AE112" s="15"/>
      <c r="AF112" s="17"/>
    </row>
    <row r="113" spans="1:32" s="2" customFormat="1" ht="36" customHeight="1" x14ac:dyDescent="0.2">
      <c r="A113" s="18">
        <v>101</v>
      </c>
      <c r="B113" s="45" t="s">
        <v>172</v>
      </c>
      <c r="C113" s="13" t="s">
        <v>193</v>
      </c>
      <c r="D113" s="13" t="s">
        <v>301</v>
      </c>
      <c r="E113" s="14"/>
      <c r="F113" s="15"/>
      <c r="G113" s="15"/>
      <c r="H113" s="15"/>
      <c r="I113" s="15">
        <v>1</v>
      </c>
      <c r="J113" s="15"/>
      <c r="K113" s="15"/>
      <c r="L113" s="15"/>
      <c r="M113" s="15"/>
      <c r="N113" s="15"/>
      <c r="O113" s="15"/>
      <c r="P113" s="15"/>
      <c r="Q113" s="15"/>
      <c r="R113" s="15"/>
      <c r="S113" s="15"/>
      <c r="T113" s="15"/>
      <c r="U113" s="15"/>
      <c r="V113" s="15"/>
      <c r="W113" s="15"/>
      <c r="X113" s="15"/>
      <c r="Y113" s="15"/>
      <c r="Z113" s="15"/>
      <c r="AA113" s="15"/>
      <c r="AB113" s="15"/>
      <c r="AC113" s="16" t="s">
        <v>253</v>
      </c>
      <c r="AD113" s="15" t="s">
        <v>42</v>
      </c>
      <c r="AE113" s="15"/>
      <c r="AF113" s="17"/>
    </row>
    <row r="114" spans="1:32" s="2" customFormat="1" ht="36" customHeight="1" x14ac:dyDescent="0.2">
      <c r="A114" s="18">
        <v>102</v>
      </c>
      <c r="B114" s="13" t="s">
        <v>302</v>
      </c>
      <c r="C114" s="13" t="s">
        <v>303</v>
      </c>
      <c r="D114" s="13" t="s">
        <v>304</v>
      </c>
      <c r="E114" s="14"/>
      <c r="F114" s="15"/>
      <c r="G114" s="15"/>
      <c r="H114" s="15"/>
      <c r="I114" s="15">
        <v>1</v>
      </c>
      <c r="J114" s="15"/>
      <c r="K114" s="15"/>
      <c r="L114" s="15"/>
      <c r="M114" s="15"/>
      <c r="N114" s="15"/>
      <c r="O114" s="15"/>
      <c r="P114" s="15"/>
      <c r="Q114" s="15"/>
      <c r="R114" s="15"/>
      <c r="S114" s="15"/>
      <c r="T114" s="15"/>
      <c r="U114" s="15"/>
      <c r="V114" s="15"/>
      <c r="W114" s="15"/>
      <c r="X114" s="15"/>
      <c r="Y114" s="15"/>
      <c r="Z114" s="15"/>
      <c r="AA114" s="15"/>
      <c r="AB114" s="15"/>
      <c r="AC114" s="16" t="s">
        <v>253</v>
      </c>
      <c r="AD114" s="15" t="s">
        <v>42</v>
      </c>
      <c r="AE114" s="15"/>
      <c r="AF114" s="17"/>
    </row>
    <row r="115" spans="1:32" s="2" customFormat="1" ht="36" customHeight="1" x14ac:dyDescent="0.2">
      <c r="A115" s="18">
        <v>103</v>
      </c>
      <c r="B115" s="13" t="s">
        <v>341</v>
      </c>
      <c r="C115" s="13" t="s">
        <v>342</v>
      </c>
      <c r="D115" s="13" t="s">
        <v>343</v>
      </c>
      <c r="E115" s="14"/>
      <c r="F115" s="15"/>
      <c r="G115" s="15"/>
      <c r="H115" s="15"/>
      <c r="I115" s="15">
        <v>1</v>
      </c>
      <c r="J115" s="15"/>
      <c r="K115" s="15">
        <v>1</v>
      </c>
      <c r="L115" s="15"/>
      <c r="M115" s="15">
        <v>1</v>
      </c>
      <c r="N115" s="15"/>
      <c r="O115" s="15"/>
      <c r="P115" s="15"/>
      <c r="Q115" s="15"/>
      <c r="R115" s="15"/>
      <c r="S115" s="15"/>
      <c r="T115" s="15"/>
      <c r="U115" s="15"/>
      <c r="V115" s="15"/>
      <c r="W115" s="15"/>
      <c r="X115" s="15"/>
      <c r="Y115" s="15"/>
      <c r="Z115" s="15"/>
      <c r="AA115" s="15"/>
      <c r="AB115" s="15"/>
      <c r="AC115" s="16" t="s">
        <v>253</v>
      </c>
      <c r="AD115" s="15" t="s">
        <v>42</v>
      </c>
      <c r="AE115" s="15"/>
      <c r="AF115" s="17"/>
    </row>
    <row r="116" spans="1:32" s="2" customFormat="1" ht="36" customHeight="1" x14ac:dyDescent="0.2">
      <c r="A116" s="18">
        <v>104</v>
      </c>
      <c r="B116" s="45" t="s">
        <v>339</v>
      </c>
      <c r="C116" s="13" t="s">
        <v>305</v>
      </c>
      <c r="D116" s="13" t="s">
        <v>340</v>
      </c>
      <c r="E116" s="14"/>
      <c r="F116" s="15"/>
      <c r="G116" s="15"/>
      <c r="H116" s="15"/>
      <c r="I116" s="15"/>
      <c r="J116" s="15"/>
      <c r="K116" s="15">
        <v>1</v>
      </c>
      <c r="L116" s="15"/>
      <c r="M116" s="15"/>
      <c r="N116" s="15"/>
      <c r="O116" s="15"/>
      <c r="P116" s="15"/>
      <c r="Q116" s="15"/>
      <c r="R116" s="15"/>
      <c r="S116" s="15"/>
      <c r="T116" s="15"/>
      <c r="U116" s="15"/>
      <c r="V116" s="15"/>
      <c r="W116" s="15"/>
      <c r="X116" s="15"/>
      <c r="Y116" s="15"/>
      <c r="Z116" s="15"/>
      <c r="AA116" s="15"/>
      <c r="AB116" s="15"/>
      <c r="AC116" s="16" t="s">
        <v>253</v>
      </c>
      <c r="AD116" s="15" t="s">
        <v>42</v>
      </c>
      <c r="AE116" s="15"/>
      <c r="AF116" s="17"/>
    </row>
    <row r="117" spans="1:32" s="2" customFormat="1" ht="36" customHeight="1" x14ac:dyDescent="0.2">
      <c r="A117" s="18">
        <v>105</v>
      </c>
      <c r="B117" s="45" t="s">
        <v>338</v>
      </c>
      <c r="C117" s="13" t="s">
        <v>337</v>
      </c>
      <c r="D117" s="13" t="s">
        <v>336</v>
      </c>
      <c r="E117" s="14"/>
      <c r="F117" s="15"/>
      <c r="G117" s="15">
        <v>1</v>
      </c>
      <c r="H117" s="15"/>
      <c r="I117" s="15"/>
      <c r="J117" s="15"/>
      <c r="K117" s="15"/>
      <c r="L117" s="15"/>
      <c r="M117" s="15"/>
      <c r="N117" s="15"/>
      <c r="O117" s="15"/>
      <c r="P117" s="15"/>
      <c r="Q117" s="15"/>
      <c r="R117" s="15"/>
      <c r="S117" s="15"/>
      <c r="T117" s="15"/>
      <c r="U117" s="15"/>
      <c r="V117" s="15"/>
      <c r="W117" s="15"/>
      <c r="X117" s="15"/>
      <c r="Y117" s="15"/>
      <c r="Z117" s="15"/>
      <c r="AA117" s="15"/>
      <c r="AB117" s="15"/>
      <c r="AC117" s="16" t="s">
        <v>253</v>
      </c>
      <c r="AD117" s="15" t="s">
        <v>42</v>
      </c>
      <c r="AE117" s="15"/>
      <c r="AF117" s="17"/>
    </row>
    <row r="118" spans="1:32" s="2" customFormat="1" ht="36" customHeight="1" x14ac:dyDescent="0.2">
      <c r="A118" s="18">
        <v>106</v>
      </c>
      <c r="B118" s="13" t="s">
        <v>334</v>
      </c>
      <c r="C118" s="13" t="s">
        <v>335</v>
      </c>
      <c r="D118" s="13" t="s">
        <v>307</v>
      </c>
      <c r="E118" s="14"/>
      <c r="F118" s="15"/>
      <c r="G118" s="15"/>
      <c r="H118" s="15"/>
      <c r="I118" s="15"/>
      <c r="J118" s="15"/>
      <c r="K118" s="15">
        <v>1</v>
      </c>
      <c r="L118" s="15"/>
      <c r="M118" s="15"/>
      <c r="N118" s="15"/>
      <c r="O118" s="15"/>
      <c r="P118" s="15"/>
      <c r="Q118" s="15"/>
      <c r="R118" s="15"/>
      <c r="S118" s="15">
        <v>1</v>
      </c>
      <c r="T118" s="15"/>
      <c r="U118" s="15"/>
      <c r="V118" s="15"/>
      <c r="W118" s="15"/>
      <c r="X118" s="15"/>
      <c r="Y118" s="15"/>
      <c r="Z118" s="15"/>
      <c r="AA118" s="15">
        <v>1</v>
      </c>
      <c r="AB118" s="15"/>
      <c r="AC118" s="16" t="s">
        <v>253</v>
      </c>
      <c r="AD118" s="15" t="s">
        <v>42</v>
      </c>
      <c r="AE118" s="15"/>
      <c r="AF118" s="17"/>
    </row>
    <row r="119" spans="1:32" s="2" customFormat="1" ht="36" customHeight="1" x14ac:dyDescent="0.2">
      <c r="A119" s="18">
        <v>107</v>
      </c>
      <c r="B119" s="13" t="s">
        <v>333</v>
      </c>
      <c r="C119" s="13" t="s">
        <v>308</v>
      </c>
      <c r="D119" s="13" t="s">
        <v>309</v>
      </c>
      <c r="E119" s="14"/>
      <c r="F119" s="15"/>
      <c r="G119" s="15"/>
      <c r="H119" s="15"/>
      <c r="I119" s="15"/>
      <c r="J119" s="15"/>
      <c r="K119" s="15"/>
      <c r="L119" s="15"/>
      <c r="M119" s="15"/>
      <c r="N119" s="15"/>
      <c r="O119" s="15"/>
      <c r="P119" s="15"/>
      <c r="Q119" s="15"/>
      <c r="R119" s="15"/>
      <c r="S119" s="15"/>
      <c r="T119" s="15"/>
      <c r="U119" s="15"/>
      <c r="V119" s="15"/>
      <c r="W119" s="15"/>
      <c r="X119" s="15"/>
      <c r="Y119" s="15">
        <v>1</v>
      </c>
      <c r="Z119" s="15"/>
      <c r="AA119" s="15"/>
      <c r="AB119" s="15"/>
      <c r="AC119" s="16" t="s">
        <v>253</v>
      </c>
      <c r="AD119" s="15" t="s">
        <v>42</v>
      </c>
      <c r="AE119" s="15"/>
      <c r="AF119" s="17"/>
    </row>
    <row r="120" spans="1:32" s="2" customFormat="1" ht="36" customHeight="1" x14ac:dyDescent="0.2">
      <c r="A120" s="18">
        <v>108</v>
      </c>
      <c r="B120" s="13" t="s">
        <v>310</v>
      </c>
      <c r="C120" s="13" t="s">
        <v>311</v>
      </c>
      <c r="D120" s="13" t="s">
        <v>332</v>
      </c>
      <c r="E120" s="14"/>
      <c r="F120" s="15"/>
      <c r="G120" s="15"/>
      <c r="H120" s="15"/>
      <c r="I120" s="15">
        <v>1</v>
      </c>
      <c r="J120" s="15"/>
      <c r="K120" s="15"/>
      <c r="L120" s="15"/>
      <c r="M120" s="15"/>
      <c r="N120" s="15"/>
      <c r="O120" s="15"/>
      <c r="P120" s="15"/>
      <c r="Q120" s="15"/>
      <c r="R120" s="15"/>
      <c r="S120" s="15"/>
      <c r="T120" s="15"/>
      <c r="U120" s="15"/>
      <c r="V120" s="15"/>
      <c r="W120" s="15"/>
      <c r="X120" s="15"/>
      <c r="Y120" s="15"/>
      <c r="Z120" s="15"/>
      <c r="AA120" s="15"/>
      <c r="AB120" s="15"/>
      <c r="AC120" s="16" t="s">
        <v>253</v>
      </c>
      <c r="AD120" s="15" t="s">
        <v>42</v>
      </c>
      <c r="AE120" s="15"/>
      <c r="AF120" s="17"/>
    </row>
    <row r="121" spans="1:32" s="2" customFormat="1" ht="36" customHeight="1" x14ac:dyDescent="0.2">
      <c r="A121" s="18">
        <v>109</v>
      </c>
      <c r="B121" s="13" t="s">
        <v>312</v>
      </c>
      <c r="C121" s="13" t="s">
        <v>322</v>
      </c>
      <c r="D121" s="13" t="s">
        <v>323</v>
      </c>
      <c r="E121" s="14"/>
      <c r="F121" s="15"/>
      <c r="G121" s="15"/>
      <c r="H121" s="15"/>
      <c r="I121" s="15"/>
      <c r="J121" s="15"/>
      <c r="K121" s="15"/>
      <c r="L121" s="15"/>
      <c r="M121" s="15"/>
      <c r="N121" s="15"/>
      <c r="O121" s="15">
        <v>1</v>
      </c>
      <c r="P121" s="15"/>
      <c r="Q121" s="15">
        <v>1</v>
      </c>
      <c r="R121" s="15"/>
      <c r="S121" s="15">
        <v>1</v>
      </c>
      <c r="T121" s="15"/>
      <c r="U121" s="15"/>
      <c r="V121" s="15"/>
      <c r="W121" s="15"/>
      <c r="X121" s="15"/>
      <c r="Y121" s="15"/>
      <c r="Z121" s="15"/>
      <c r="AA121" s="15"/>
      <c r="AB121" s="15"/>
      <c r="AC121" s="16" t="s">
        <v>253</v>
      </c>
      <c r="AD121" s="15" t="s">
        <v>42</v>
      </c>
      <c r="AE121" s="15"/>
      <c r="AF121" s="17"/>
    </row>
    <row r="122" spans="1:32" s="2" customFormat="1" ht="36" customHeight="1" x14ac:dyDescent="0.2">
      <c r="A122" s="18">
        <v>110</v>
      </c>
      <c r="B122" s="13" t="s">
        <v>310</v>
      </c>
      <c r="C122" s="13" t="s">
        <v>313</v>
      </c>
      <c r="D122" s="13" t="s">
        <v>324</v>
      </c>
      <c r="E122" s="14"/>
      <c r="F122" s="15"/>
      <c r="G122" s="15"/>
      <c r="H122" s="15"/>
      <c r="I122" s="15"/>
      <c r="J122" s="15"/>
      <c r="K122" s="15"/>
      <c r="L122" s="15"/>
      <c r="M122" s="15">
        <v>1</v>
      </c>
      <c r="N122" s="15"/>
      <c r="O122" s="15"/>
      <c r="P122" s="15"/>
      <c r="Q122" s="15"/>
      <c r="R122" s="15"/>
      <c r="S122" s="15"/>
      <c r="T122" s="15"/>
      <c r="U122" s="15"/>
      <c r="V122" s="15"/>
      <c r="W122" s="15"/>
      <c r="X122" s="15"/>
      <c r="Y122" s="15"/>
      <c r="Z122" s="15"/>
      <c r="AA122" s="15"/>
      <c r="AB122" s="15"/>
      <c r="AC122" s="16" t="s">
        <v>253</v>
      </c>
      <c r="AD122" s="15" t="s">
        <v>42</v>
      </c>
      <c r="AE122" s="15"/>
      <c r="AF122" s="17"/>
    </row>
    <row r="123" spans="1:32" s="2" customFormat="1" ht="36" customHeight="1" x14ac:dyDescent="0.2">
      <c r="A123" s="18">
        <v>111</v>
      </c>
      <c r="B123" s="13" t="s">
        <v>314</v>
      </c>
      <c r="C123" s="13" t="s">
        <v>315</v>
      </c>
      <c r="D123" s="13" t="s">
        <v>325</v>
      </c>
      <c r="E123" s="14">
        <v>1</v>
      </c>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6" t="s">
        <v>253</v>
      </c>
      <c r="AD123" s="15" t="s">
        <v>42</v>
      </c>
      <c r="AE123" s="15"/>
      <c r="AF123" s="17"/>
    </row>
    <row r="124" spans="1:32" s="2" customFormat="1" ht="36" customHeight="1" x14ac:dyDescent="0.2">
      <c r="A124" s="18">
        <v>112</v>
      </c>
      <c r="B124" s="13" t="s">
        <v>310</v>
      </c>
      <c r="C124" s="13" t="s">
        <v>326</v>
      </c>
      <c r="D124" s="13" t="s">
        <v>327</v>
      </c>
      <c r="E124" s="14"/>
      <c r="F124" s="15"/>
      <c r="G124" s="15"/>
      <c r="H124" s="15"/>
      <c r="I124" s="15"/>
      <c r="J124" s="15"/>
      <c r="K124" s="15"/>
      <c r="L124" s="15"/>
      <c r="M124" s="15"/>
      <c r="N124" s="15"/>
      <c r="O124" s="15"/>
      <c r="P124" s="15"/>
      <c r="Q124" s="15"/>
      <c r="R124" s="15"/>
      <c r="S124" s="15"/>
      <c r="T124" s="15"/>
      <c r="U124" s="15">
        <v>1</v>
      </c>
      <c r="V124" s="15"/>
      <c r="W124" s="15"/>
      <c r="X124" s="15"/>
      <c r="Y124" s="15"/>
      <c r="Z124" s="15"/>
      <c r="AA124" s="15"/>
      <c r="AB124" s="15"/>
      <c r="AC124" s="16" t="s">
        <v>306</v>
      </c>
      <c r="AD124" s="15" t="s">
        <v>42</v>
      </c>
      <c r="AE124" s="15"/>
      <c r="AF124" s="17"/>
    </row>
    <row r="125" spans="1:32" s="2" customFormat="1" ht="36" customHeight="1" x14ac:dyDescent="0.2">
      <c r="A125" s="18">
        <v>113</v>
      </c>
      <c r="B125" s="13" t="s">
        <v>310</v>
      </c>
      <c r="C125" s="13" t="s">
        <v>326</v>
      </c>
      <c r="D125" s="13" t="s">
        <v>316</v>
      </c>
      <c r="E125" s="14"/>
      <c r="F125" s="15"/>
      <c r="G125" s="15"/>
      <c r="H125" s="15"/>
      <c r="I125" s="15"/>
      <c r="J125" s="15"/>
      <c r="K125" s="15"/>
      <c r="L125" s="15"/>
      <c r="M125" s="15"/>
      <c r="N125" s="15"/>
      <c r="O125" s="15"/>
      <c r="P125" s="15"/>
      <c r="Q125" s="15"/>
      <c r="R125" s="15"/>
      <c r="S125" s="15">
        <v>1</v>
      </c>
      <c r="T125" s="15"/>
      <c r="U125" s="15"/>
      <c r="V125" s="15"/>
      <c r="W125" s="15"/>
      <c r="X125" s="15"/>
      <c r="Y125" s="15"/>
      <c r="Z125" s="15"/>
      <c r="AA125" s="15"/>
      <c r="AB125" s="15"/>
      <c r="AC125" s="16" t="s">
        <v>306</v>
      </c>
      <c r="AD125" s="15" t="s">
        <v>42</v>
      </c>
      <c r="AE125" s="15"/>
      <c r="AF125" s="17"/>
    </row>
    <row r="126" spans="1:32" s="2" customFormat="1" ht="36" customHeight="1" x14ac:dyDescent="0.2">
      <c r="A126" s="18">
        <v>114</v>
      </c>
      <c r="B126" s="13" t="s">
        <v>310</v>
      </c>
      <c r="C126" s="13" t="s">
        <v>326</v>
      </c>
      <c r="D126" s="13" t="s">
        <v>317</v>
      </c>
      <c r="E126" s="14"/>
      <c r="F126" s="15"/>
      <c r="G126" s="15"/>
      <c r="H126" s="15"/>
      <c r="I126" s="15"/>
      <c r="J126" s="15"/>
      <c r="K126" s="15"/>
      <c r="L126" s="15"/>
      <c r="M126" s="15"/>
      <c r="N126" s="15"/>
      <c r="O126" s="15">
        <v>1</v>
      </c>
      <c r="P126" s="15"/>
      <c r="Q126" s="15"/>
      <c r="R126" s="15"/>
      <c r="S126" s="15"/>
      <c r="T126" s="15"/>
      <c r="U126" s="15"/>
      <c r="V126" s="15"/>
      <c r="W126" s="15"/>
      <c r="X126" s="15"/>
      <c r="Y126" s="15"/>
      <c r="Z126" s="15"/>
      <c r="AA126" s="15"/>
      <c r="AB126" s="15"/>
      <c r="AC126" s="16" t="s">
        <v>306</v>
      </c>
      <c r="AD126" s="15" t="s">
        <v>42</v>
      </c>
      <c r="AE126" s="15"/>
      <c r="AF126" s="17"/>
    </row>
    <row r="127" spans="1:32" s="2" customFormat="1" ht="36" customHeight="1" x14ac:dyDescent="0.2">
      <c r="A127" s="18">
        <v>115</v>
      </c>
      <c r="B127" s="13" t="s">
        <v>310</v>
      </c>
      <c r="C127" s="13" t="s">
        <v>318</v>
      </c>
      <c r="D127" s="13" t="s">
        <v>328</v>
      </c>
      <c r="E127" s="14"/>
      <c r="F127" s="15"/>
      <c r="G127" s="15">
        <v>1</v>
      </c>
      <c r="H127" s="15"/>
      <c r="I127" s="15">
        <v>1</v>
      </c>
      <c r="J127" s="15"/>
      <c r="K127" s="15">
        <v>1</v>
      </c>
      <c r="L127" s="15"/>
      <c r="M127" s="15">
        <v>1</v>
      </c>
      <c r="N127" s="15"/>
      <c r="O127" s="15">
        <v>1</v>
      </c>
      <c r="P127" s="15"/>
      <c r="Q127" s="15">
        <v>1</v>
      </c>
      <c r="R127" s="15"/>
      <c r="S127" s="15">
        <v>1</v>
      </c>
      <c r="T127" s="15"/>
      <c r="U127" s="15">
        <v>1</v>
      </c>
      <c r="V127" s="15"/>
      <c r="W127" s="15">
        <v>1</v>
      </c>
      <c r="X127" s="15"/>
      <c r="Y127" s="15">
        <v>1</v>
      </c>
      <c r="Z127" s="15"/>
      <c r="AA127" s="15">
        <v>1</v>
      </c>
      <c r="AB127" s="15"/>
      <c r="AC127" s="16" t="s">
        <v>253</v>
      </c>
      <c r="AD127" s="15" t="s">
        <v>42</v>
      </c>
      <c r="AE127" s="15"/>
      <c r="AF127" s="17"/>
    </row>
    <row r="128" spans="1:32" s="2" customFormat="1" ht="36" customHeight="1" x14ac:dyDescent="0.2">
      <c r="A128" s="18">
        <v>116</v>
      </c>
      <c r="B128" s="13" t="s">
        <v>331</v>
      </c>
      <c r="C128" s="13" t="s">
        <v>329</v>
      </c>
      <c r="D128" s="13" t="s">
        <v>330</v>
      </c>
      <c r="E128" s="14"/>
      <c r="F128" s="15"/>
      <c r="G128" s="15"/>
      <c r="H128" s="15"/>
      <c r="I128" s="15">
        <v>1</v>
      </c>
      <c r="J128" s="15"/>
      <c r="K128" s="15"/>
      <c r="L128" s="15"/>
      <c r="M128" s="15"/>
      <c r="N128" s="15"/>
      <c r="O128" s="15"/>
      <c r="P128" s="15"/>
      <c r="Q128" s="15"/>
      <c r="R128" s="15"/>
      <c r="S128" s="15"/>
      <c r="T128" s="15"/>
      <c r="U128" s="15"/>
      <c r="V128" s="15"/>
      <c r="W128" s="15"/>
      <c r="X128" s="15"/>
      <c r="Y128" s="15"/>
      <c r="Z128" s="15"/>
      <c r="AA128" s="15"/>
      <c r="AB128" s="15"/>
      <c r="AC128" s="16" t="s">
        <v>319</v>
      </c>
      <c r="AD128" s="15" t="s">
        <v>42</v>
      </c>
      <c r="AE128" s="15"/>
      <c r="AF128" s="17"/>
    </row>
    <row r="129" spans="1:32" s="2" customFormat="1" ht="75" customHeight="1" x14ac:dyDescent="0.2">
      <c r="A129" s="72"/>
      <c r="B129" s="72"/>
      <c r="C129" s="72"/>
      <c r="D129" s="73"/>
      <c r="E129" s="15">
        <f t="shared" ref="E129:AB129" si="0">SUM(E13:E128)</f>
        <v>13</v>
      </c>
      <c r="F129" s="15">
        <f t="shared" si="0"/>
        <v>8</v>
      </c>
      <c r="G129" s="15">
        <f t="shared" si="0"/>
        <v>28</v>
      </c>
      <c r="H129" s="15">
        <f t="shared" si="0"/>
        <v>0</v>
      </c>
      <c r="I129" s="15">
        <f t="shared" si="0"/>
        <v>32</v>
      </c>
      <c r="J129" s="15">
        <f t="shared" si="0"/>
        <v>0</v>
      </c>
      <c r="K129" s="15">
        <f t="shared" si="0"/>
        <v>28</v>
      </c>
      <c r="L129" s="15">
        <f t="shared" si="0"/>
        <v>0</v>
      </c>
      <c r="M129" s="15">
        <f t="shared" si="0"/>
        <v>37</v>
      </c>
      <c r="N129" s="15">
        <f t="shared" si="0"/>
        <v>0</v>
      </c>
      <c r="O129" s="15">
        <f t="shared" si="0"/>
        <v>26</v>
      </c>
      <c r="P129" s="15">
        <f t="shared" si="0"/>
        <v>0</v>
      </c>
      <c r="Q129" s="15">
        <f t="shared" si="0"/>
        <v>30</v>
      </c>
      <c r="R129" s="15">
        <f t="shared" si="0"/>
        <v>0</v>
      </c>
      <c r="S129" s="15">
        <f t="shared" si="0"/>
        <v>34</v>
      </c>
      <c r="T129" s="15">
        <f t="shared" si="0"/>
        <v>0</v>
      </c>
      <c r="U129" s="15">
        <f t="shared" si="0"/>
        <v>30</v>
      </c>
      <c r="V129" s="15">
        <f t="shared" si="0"/>
        <v>0</v>
      </c>
      <c r="W129" s="15">
        <f t="shared" si="0"/>
        <v>20</v>
      </c>
      <c r="X129" s="15">
        <f t="shared" si="0"/>
        <v>0</v>
      </c>
      <c r="Y129" s="15">
        <f t="shared" si="0"/>
        <v>32</v>
      </c>
      <c r="Z129" s="15">
        <f t="shared" si="0"/>
        <v>0</v>
      </c>
      <c r="AA129" s="15">
        <f t="shared" si="0"/>
        <v>18</v>
      </c>
      <c r="AB129" s="15">
        <f t="shared" si="0"/>
        <v>0</v>
      </c>
      <c r="AC129" s="24"/>
      <c r="AD129" s="15"/>
      <c r="AE129" s="15"/>
      <c r="AF129" s="25"/>
    </row>
    <row r="130" spans="1:32" s="2" customFormat="1" ht="21" customHeight="1" x14ac:dyDescent="0.2">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8"/>
      <c r="AD130" s="26"/>
      <c r="AE130" s="26"/>
      <c r="AF130" s="25"/>
    </row>
    <row r="131" spans="1:32" ht="15" customHeight="1" x14ac:dyDescent="0.2">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100"/>
    </row>
    <row r="132" spans="1:32" s="3" customFormat="1" ht="8.25" customHeight="1" x14ac:dyDescent="0.2">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2"/>
    </row>
    <row r="133" spans="1:32" ht="24" customHeight="1" x14ac:dyDescent="0.2">
      <c r="A133" s="77"/>
      <c r="B133" s="77"/>
      <c r="C133" s="77"/>
      <c r="D133" s="78"/>
      <c r="E133" s="56" t="s">
        <v>14</v>
      </c>
      <c r="F133" s="57"/>
      <c r="G133" s="27" t="s">
        <v>15</v>
      </c>
      <c r="H133" s="28"/>
      <c r="I133" s="56" t="s">
        <v>16</v>
      </c>
      <c r="J133" s="57"/>
      <c r="K133" s="56" t="s">
        <v>17</v>
      </c>
      <c r="L133" s="57"/>
      <c r="M133" s="56" t="s">
        <v>18</v>
      </c>
      <c r="N133" s="57"/>
      <c r="O133" s="56" t="s">
        <v>19</v>
      </c>
      <c r="P133" s="57"/>
      <c r="Q133" s="56" t="s">
        <v>9</v>
      </c>
      <c r="R133" s="57"/>
      <c r="S133" s="56" t="s">
        <v>10</v>
      </c>
      <c r="T133" s="57"/>
      <c r="U133" s="56" t="s">
        <v>11</v>
      </c>
      <c r="V133" s="57"/>
      <c r="W133" s="56" t="s">
        <v>12</v>
      </c>
      <c r="X133" s="57"/>
      <c r="Y133" s="56" t="s">
        <v>13</v>
      </c>
      <c r="Z133" s="57"/>
      <c r="AA133" s="56" t="s">
        <v>20</v>
      </c>
      <c r="AB133" s="57"/>
      <c r="AC133" s="29" t="s">
        <v>4</v>
      </c>
      <c r="AD133" s="30"/>
      <c r="AE133" s="30"/>
      <c r="AF133" s="31"/>
    </row>
    <row r="134" spans="1:32" ht="23.1" customHeight="1" x14ac:dyDescent="0.2">
      <c r="A134" s="75" t="s">
        <v>8</v>
      </c>
      <c r="B134" s="75"/>
      <c r="C134" s="75"/>
      <c r="D134" s="76"/>
      <c r="E134" s="15">
        <f>SUM(E129)</f>
        <v>13</v>
      </c>
      <c r="F134" s="15">
        <f t="shared" ref="F134:AB134" si="1">F129</f>
        <v>8</v>
      </c>
      <c r="G134" s="15">
        <f t="shared" si="1"/>
        <v>28</v>
      </c>
      <c r="H134" s="15">
        <f t="shared" si="1"/>
        <v>0</v>
      </c>
      <c r="I134" s="15">
        <f t="shared" si="1"/>
        <v>32</v>
      </c>
      <c r="J134" s="15">
        <f t="shared" si="1"/>
        <v>0</v>
      </c>
      <c r="K134" s="15">
        <f t="shared" si="1"/>
        <v>28</v>
      </c>
      <c r="L134" s="15">
        <f t="shared" si="1"/>
        <v>0</v>
      </c>
      <c r="M134" s="15">
        <f t="shared" si="1"/>
        <v>37</v>
      </c>
      <c r="N134" s="15">
        <f t="shared" si="1"/>
        <v>0</v>
      </c>
      <c r="O134" s="15">
        <f t="shared" si="1"/>
        <v>26</v>
      </c>
      <c r="P134" s="15">
        <f t="shared" si="1"/>
        <v>0</v>
      </c>
      <c r="Q134" s="15">
        <f t="shared" si="1"/>
        <v>30</v>
      </c>
      <c r="R134" s="15">
        <f t="shared" si="1"/>
        <v>0</v>
      </c>
      <c r="S134" s="15">
        <f t="shared" si="1"/>
        <v>34</v>
      </c>
      <c r="T134" s="15">
        <f t="shared" si="1"/>
        <v>0</v>
      </c>
      <c r="U134" s="15">
        <f t="shared" si="1"/>
        <v>30</v>
      </c>
      <c r="V134" s="15">
        <f t="shared" si="1"/>
        <v>0</v>
      </c>
      <c r="W134" s="15">
        <f t="shared" si="1"/>
        <v>20</v>
      </c>
      <c r="X134" s="15">
        <f t="shared" si="1"/>
        <v>0</v>
      </c>
      <c r="Y134" s="15">
        <f t="shared" si="1"/>
        <v>32</v>
      </c>
      <c r="Z134" s="15">
        <f t="shared" si="1"/>
        <v>0</v>
      </c>
      <c r="AA134" s="15">
        <f t="shared" si="1"/>
        <v>18</v>
      </c>
      <c r="AB134" s="15">
        <f t="shared" si="1"/>
        <v>0</v>
      </c>
      <c r="AC134" s="105">
        <f>E134+G134+I134+K134+M134+O134+Q134+S134+U134+W134+Y134+AA134</f>
        <v>328</v>
      </c>
      <c r="AD134" s="64">
        <f>F134+H134+J134+L134+N134+P134+R134+T134+V134+X134+Z134+AB134</f>
        <v>8</v>
      </c>
      <c r="AE134" s="65"/>
      <c r="AF134" s="32">
        <f>AD134/AC134</f>
        <v>2.4390243902439025E-2</v>
      </c>
    </row>
    <row r="135" spans="1:32" ht="18" customHeight="1" x14ac:dyDescent="0.2">
      <c r="A135" s="75" t="s">
        <v>21</v>
      </c>
      <c r="B135" s="75"/>
      <c r="C135" s="75"/>
      <c r="D135" s="76"/>
      <c r="E135" s="58">
        <f>F134/E134</f>
        <v>0.61538461538461542</v>
      </c>
      <c r="F135" s="59"/>
      <c r="G135" s="58">
        <f>H134/G134</f>
        <v>0</v>
      </c>
      <c r="H135" s="59"/>
      <c r="I135" s="58">
        <f>J134/I134</f>
        <v>0</v>
      </c>
      <c r="J135" s="59"/>
      <c r="K135" s="58">
        <f>L134/K134</f>
        <v>0</v>
      </c>
      <c r="L135" s="59"/>
      <c r="M135" s="58">
        <f>N134/M134</f>
        <v>0</v>
      </c>
      <c r="N135" s="59"/>
      <c r="O135" s="58">
        <f>P134/O134</f>
        <v>0</v>
      </c>
      <c r="P135" s="59"/>
      <c r="Q135" s="58">
        <f>R134/Q134</f>
        <v>0</v>
      </c>
      <c r="R135" s="59"/>
      <c r="S135" s="33">
        <f>T134/S134</f>
        <v>0</v>
      </c>
      <c r="T135" s="34"/>
      <c r="U135" s="58">
        <f>V134/U134</f>
        <v>0</v>
      </c>
      <c r="V135" s="59"/>
      <c r="W135" s="58">
        <f>X134/W134</f>
        <v>0</v>
      </c>
      <c r="X135" s="59"/>
      <c r="Y135" s="58">
        <f>Z134/Y134</f>
        <v>0</v>
      </c>
      <c r="Z135" s="59"/>
      <c r="AA135" s="58">
        <f>AB134/AA134</f>
        <v>0</v>
      </c>
      <c r="AB135" s="59"/>
      <c r="AC135" s="105"/>
      <c r="AD135" s="66"/>
      <c r="AE135" s="67"/>
      <c r="AF135" s="35"/>
    </row>
    <row r="136" spans="1:32" ht="23.25" customHeight="1" x14ac:dyDescent="0.2">
      <c r="A136" s="77" t="s">
        <v>22</v>
      </c>
      <c r="B136" s="77"/>
      <c r="C136" s="77"/>
      <c r="D136" s="78"/>
      <c r="E136" s="83">
        <v>0.9</v>
      </c>
      <c r="F136" s="84"/>
      <c r="G136" s="83">
        <v>0.9</v>
      </c>
      <c r="H136" s="84"/>
      <c r="I136" s="83">
        <v>0.9</v>
      </c>
      <c r="J136" s="84"/>
      <c r="K136" s="83">
        <v>0.9</v>
      </c>
      <c r="L136" s="84"/>
      <c r="M136" s="83">
        <v>0.9</v>
      </c>
      <c r="N136" s="84"/>
      <c r="O136" s="83">
        <v>0.9</v>
      </c>
      <c r="P136" s="84"/>
      <c r="Q136" s="83">
        <v>0.9</v>
      </c>
      <c r="R136" s="84"/>
      <c r="S136" s="83">
        <v>0.9</v>
      </c>
      <c r="T136" s="84"/>
      <c r="U136" s="83">
        <v>0.9</v>
      </c>
      <c r="V136" s="84"/>
      <c r="W136" s="83">
        <v>0.9</v>
      </c>
      <c r="X136" s="84"/>
      <c r="Y136" s="83">
        <v>0.9</v>
      </c>
      <c r="Z136" s="84"/>
      <c r="AA136" s="83">
        <v>0.9</v>
      </c>
      <c r="AB136" s="84"/>
      <c r="AC136" s="36" t="s">
        <v>23</v>
      </c>
      <c r="AD136" s="103" t="s">
        <v>24</v>
      </c>
      <c r="AE136" s="104"/>
      <c r="AF136" s="37">
        <v>0.9</v>
      </c>
    </row>
    <row r="137" spans="1:32" x14ac:dyDescent="0.2">
      <c r="A137" s="85"/>
      <c r="B137" s="85"/>
      <c r="C137" s="85"/>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7"/>
    </row>
    <row r="138" spans="1:32" x14ac:dyDescent="0.2">
      <c r="A138" s="88"/>
      <c r="B138" s="88"/>
      <c r="C138" s="88"/>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90"/>
    </row>
    <row r="139" spans="1:32" x14ac:dyDescent="0.2">
      <c r="A139" s="88"/>
      <c r="B139" s="88"/>
      <c r="C139" s="88"/>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90"/>
    </row>
    <row r="140" spans="1:32" x14ac:dyDescent="0.2">
      <c r="A140" s="88"/>
      <c r="B140" s="88"/>
      <c r="C140" s="88"/>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90"/>
    </row>
    <row r="141" spans="1:32" x14ac:dyDescent="0.2">
      <c r="A141" s="88"/>
      <c r="B141" s="88"/>
      <c r="C141" s="88"/>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90"/>
    </row>
    <row r="142" spans="1:32" x14ac:dyDescent="0.2">
      <c r="A142" s="88"/>
      <c r="B142" s="88"/>
      <c r="C142" s="88"/>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90"/>
    </row>
    <row r="143" spans="1:32" x14ac:dyDescent="0.2">
      <c r="A143" s="88"/>
      <c r="B143" s="88"/>
      <c r="C143" s="88"/>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90"/>
    </row>
    <row r="144" spans="1:32" x14ac:dyDescent="0.2">
      <c r="A144" s="88"/>
      <c r="B144" s="88"/>
      <c r="C144" s="88"/>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90"/>
    </row>
    <row r="145" spans="1:32" x14ac:dyDescent="0.2">
      <c r="A145" s="88"/>
      <c r="B145" s="88"/>
      <c r="C145" s="88"/>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90"/>
    </row>
    <row r="146" spans="1:32" x14ac:dyDescent="0.2">
      <c r="A146" s="88"/>
      <c r="B146" s="88"/>
      <c r="C146" s="88"/>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90"/>
    </row>
    <row r="147" spans="1:32" x14ac:dyDescent="0.2">
      <c r="A147" s="88"/>
      <c r="B147" s="88"/>
      <c r="C147" s="88"/>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90"/>
    </row>
    <row r="148" spans="1:32" x14ac:dyDescent="0.2">
      <c r="A148" s="88"/>
      <c r="B148" s="88"/>
      <c r="C148" s="88"/>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90"/>
    </row>
    <row r="149" spans="1:32" x14ac:dyDescent="0.2">
      <c r="A149" s="88"/>
      <c r="B149" s="88"/>
      <c r="C149" s="88"/>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90"/>
    </row>
    <row r="150" spans="1:32" x14ac:dyDescent="0.2">
      <c r="A150" s="88"/>
      <c r="B150" s="88"/>
      <c r="C150" s="88"/>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90"/>
    </row>
    <row r="151" spans="1:32" x14ac:dyDescent="0.2">
      <c r="A151" s="88"/>
      <c r="B151" s="88"/>
      <c r="C151" s="88"/>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90"/>
    </row>
    <row r="152" spans="1:32" x14ac:dyDescent="0.2">
      <c r="A152" s="88"/>
      <c r="B152" s="88"/>
      <c r="C152" s="88"/>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90"/>
    </row>
    <row r="153" spans="1:32" x14ac:dyDescent="0.2">
      <c r="A153" s="88"/>
      <c r="B153" s="88"/>
      <c r="C153" s="88"/>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90"/>
    </row>
    <row r="154" spans="1:32" ht="33" customHeight="1" x14ac:dyDescent="0.2">
      <c r="A154" s="88"/>
      <c r="B154" s="88"/>
      <c r="C154" s="88"/>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90"/>
    </row>
    <row r="155" spans="1:32" ht="18.75" customHeight="1" x14ac:dyDescent="0.2">
      <c r="A155" s="38"/>
      <c r="B155" s="38"/>
      <c r="C155" s="38"/>
      <c r="D155" s="82" t="s">
        <v>30</v>
      </c>
      <c r="E155" s="82"/>
      <c r="F155" s="82"/>
      <c r="G155" s="82"/>
      <c r="H155" s="82"/>
      <c r="I155" s="82"/>
      <c r="J155" s="82"/>
      <c r="K155" s="82"/>
      <c r="L155" s="82"/>
      <c r="M155" s="82"/>
      <c r="N155" s="82"/>
      <c r="O155" s="82"/>
      <c r="P155" s="82"/>
      <c r="Q155" s="82"/>
      <c r="R155" s="82"/>
      <c r="S155" s="82"/>
      <c r="T155" s="82"/>
      <c r="U155" s="82"/>
      <c r="V155" s="60" t="s">
        <v>31</v>
      </c>
      <c r="W155" s="60"/>
      <c r="X155" s="60"/>
      <c r="Y155" s="60"/>
      <c r="Z155" s="60"/>
      <c r="AA155" s="60"/>
      <c r="AB155" s="60"/>
      <c r="AC155" s="60"/>
      <c r="AD155" s="60"/>
      <c r="AE155" s="60"/>
      <c r="AF155" s="61"/>
    </row>
    <row r="156" spans="1:32" ht="19.5" customHeight="1" x14ac:dyDescent="0.2">
      <c r="A156" s="38"/>
      <c r="B156" s="38"/>
      <c r="C156" s="38"/>
      <c r="D156" s="62"/>
      <c r="E156" s="62"/>
      <c r="F156" s="62"/>
      <c r="G156" s="62"/>
      <c r="H156" s="62"/>
      <c r="I156" s="62"/>
      <c r="J156" s="62"/>
      <c r="K156" s="62"/>
      <c r="L156" s="62"/>
      <c r="M156" s="62"/>
      <c r="N156" s="62"/>
      <c r="O156" s="62"/>
      <c r="P156" s="62"/>
      <c r="Q156" s="62"/>
      <c r="R156" s="62"/>
      <c r="S156" s="62"/>
      <c r="T156" s="62"/>
      <c r="U156" s="62"/>
      <c r="V156" s="63"/>
      <c r="W156" s="63"/>
      <c r="X156" s="63"/>
      <c r="Y156" s="63"/>
      <c r="Z156" s="63"/>
      <c r="AA156" s="63"/>
      <c r="AB156" s="63"/>
      <c r="AC156" s="63"/>
      <c r="AD156" s="63"/>
      <c r="AE156" s="63"/>
      <c r="AF156" s="63"/>
    </row>
    <row r="157" spans="1:32"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9"/>
      <c r="AD157" s="39"/>
      <c r="AE157" s="39"/>
      <c r="AF157" s="38"/>
    </row>
    <row r="158" spans="1:32"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9"/>
      <c r="AD158" s="39"/>
      <c r="AE158" s="39"/>
      <c r="AF158" s="38"/>
    </row>
    <row r="159" spans="1:32" x14ac:dyDescent="0.2">
      <c r="A159" s="38"/>
      <c r="B159" s="109" t="s">
        <v>34</v>
      </c>
      <c r="C159" s="109"/>
      <c r="D159" s="109"/>
      <c r="E159" s="109"/>
      <c r="F159" s="109"/>
      <c r="G159" s="109"/>
      <c r="H159" s="109"/>
      <c r="I159" s="109"/>
      <c r="J159" s="109"/>
      <c r="K159" s="109"/>
      <c r="L159" s="38"/>
      <c r="M159" s="38"/>
      <c r="N159" s="38"/>
      <c r="O159" s="38"/>
      <c r="P159" s="38"/>
      <c r="Q159" s="38"/>
      <c r="R159" s="38"/>
      <c r="S159" s="110" t="s">
        <v>35</v>
      </c>
      <c r="T159" s="110"/>
      <c r="U159" s="110"/>
      <c r="V159" s="110"/>
      <c r="W159" s="110"/>
      <c r="X159" s="110"/>
      <c r="Y159" s="110"/>
      <c r="Z159" s="110"/>
      <c r="AA159" s="110"/>
      <c r="AB159" s="110"/>
      <c r="AC159" s="110"/>
      <c r="AD159" s="39"/>
      <c r="AE159" s="39"/>
      <c r="AF159" s="38"/>
    </row>
    <row r="160" spans="1:32" ht="18.75" customHeight="1" x14ac:dyDescent="0.2">
      <c r="A160" s="38"/>
      <c r="B160" s="109"/>
      <c r="C160" s="109"/>
      <c r="D160" s="109"/>
      <c r="E160" s="109"/>
      <c r="F160" s="109"/>
      <c r="G160" s="109"/>
      <c r="H160" s="109"/>
      <c r="I160" s="109"/>
      <c r="J160" s="109"/>
      <c r="K160" s="109"/>
      <c r="L160" s="38"/>
      <c r="M160" s="38"/>
      <c r="N160" s="112" t="s">
        <v>29</v>
      </c>
      <c r="O160" s="112"/>
      <c r="P160" s="112"/>
      <c r="Q160" s="112"/>
      <c r="R160" s="112"/>
      <c r="S160" s="112"/>
      <c r="T160" s="112"/>
      <c r="U160" s="112"/>
      <c r="V160" s="112"/>
      <c r="W160" s="112"/>
      <c r="X160" s="112"/>
      <c r="Y160" s="112"/>
      <c r="Z160" s="112"/>
      <c r="AA160" s="112"/>
      <c r="AB160" s="112"/>
      <c r="AC160" s="112"/>
      <c r="AD160" s="39"/>
      <c r="AE160" s="39"/>
      <c r="AF160" s="38"/>
    </row>
    <row r="161" spans="1:32" x14ac:dyDescent="0.2">
      <c r="A161" s="38"/>
      <c r="B161" s="109"/>
      <c r="C161" s="109"/>
      <c r="D161" s="109"/>
      <c r="E161" s="109"/>
      <c r="F161" s="109"/>
      <c r="G161" s="109"/>
      <c r="H161" s="109"/>
      <c r="I161" s="109"/>
      <c r="J161" s="109"/>
      <c r="K161" s="109"/>
      <c r="L161" s="38"/>
      <c r="M161" s="38"/>
      <c r="N161" s="38"/>
      <c r="O161" s="38"/>
      <c r="P161" s="38"/>
      <c r="Q161" s="38"/>
      <c r="R161" s="38"/>
      <c r="S161" s="110" t="s">
        <v>36</v>
      </c>
      <c r="T161" s="110"/>
      <c r="U161" s="110"/>
      <c r="V161" s="110"/>
      <c r="W161" s="110"/>
      <c r="X161" s="110"/>
      <c r="Y161" s="110"/>
      <c r="Z161" s="110"/>
      <c r="AA161" s="110"/>
      <c r="AB161" s="110"/>
      <c r="AC161" s="110"/>
      <c r="AD161" s="39"/>
      <c r="AE161" s="39"/>
      <c r="AF161" s="38"/>
    </row>
    <row r="162" spans="1:32" x14ac:dyDescent="0.2">
      <c r="A162" s="38"/>
      <c r="B162" s="109"/>
      <c r="C162" s="109"/>
      <c r="D162" s="109"/>
      <c r="E162" s="109"/>
      <c r="F162" s="109"/>
      <c r="G162" s="109"/>
      <c r="H162" s="109"/>
      <c r="I162" s="109"/>
      <c r="J162" s="109"/>
      <c r="K162" s="109"/>
      <c r="L162" s="38"/>
      <c r="M162" s="38"/>
      <c r="N162" s="38"/>
      <c r="O162" s="38"/>
      <c r="P162" s="38"/>
      <c r="Q162" s="38"/>
      <c r="R162" s="38"/>
      <c r="S162" s="111">
        <v>44560</v>
      </c>
      <c r="T162" s="110"/>
      <c r="U162" s="110"/>
      <c r="V162" s="110"/>
      <c r="W162" s="110"/>
      <c r="X162" s="110"/>
      <c r="Y162" s="110"/>
      <c r="Z162" s="110"/>
      <c r="AA162" s="110"/>
      <c r="AB162" s="110"/>
      <c r="AC162" s="110"/>
      <c r="AD162" s="39"/>
      <c r="AE162" s="39"/>
      <c r="AF162" s="38"/>
    </row>
    <row r="163" spans="1:32" x14ac:dyDescent="0.2">
      <c r="A163" s="38"/>
      <c r="B163" s="109"/>
      <c r="C163" s="109"/>
      <c r="D163" s="109"/>
      <c r="E163" s="109"/>
      <c r="F163" s="109"/>
      <c r="G163" s="109"/>
      <c r="H163" s="109"/>
      <c r="I163" s="109"/>
      <c r="J163" s="109"/>
      <c r="K163" s="109"/>
      <c r="L163" s="38"/>
      <c r="M163" s="38"/>
      <c r="N163" s="38"/>
      <c r="O163" s="38"/>
      <c r="P163" s="38"/>
      <c r="Q163" s="38"/>
      <c r="R163" s="38"/>
      <c r="S163" s="38"/>
      <c r="T163" s="38"/>
      <c r="U163" s="38"/>
      <c r="V163" s="38"/>
      <c r="W163" s="38"/>
      <c r="X163" s="38"/>
      <c r="Y163" s="38"/>
      <c r="Z163" s="38"/>
      <c r="AA163" s="38"/>
      <c r="AB163" s="38"/>
      <c r="AC163" s="39"/>
      <c r="AD163" s="39"/>
      <c r="AE163" s="39"/>
      <c r="AF163" s="38"/>
    </row>
    <row r="164" spans="1:32" x14ac:dyDescent="0.2">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9"/>
      <c r="AD164" s="39"/>
      <c r="AE164" s="39"/>
      <c r="AF164" s="38"/>
    </row>
    <row r="165" spans="1:32"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9"/>
      <c r="AD165" s="39"/>
      <c r="AE165" s="39"/>
      <c r="AF165" s="38"/>
    </row>
    <row r="166" spans="1:32"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9"/>
      <c r="AD166" s="39"/>
      <c r="AE166" s="39"/>
      <c r="AF166" s="38"/>
    </row>
    <row r="167" spans="1:32" x14ac:dyDescent="0.2">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9"/>
      <c r="AD167" s="39"/>
      <c r="AE167" s="39"/>
      <c r="AF167" s="38"/>
    </row>
    <row r="168" spans="1:32"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9"/>
      <c r="AD168" s="39"/>
      <c r="AE168" s="39"/>
      <c r="AF168" s="38"/>
    </row>
    <row r="169" spans="1:32" x14ac:dyDescent="0.2">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9"/>
      <c r="AD169" s="39"/>
      <c r="AE169" s="39"/>
      <c r="AF169" s="38"/>
    </row>
    <row r="170" spans="1:32" x14ac:dyDescent="0.2">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9"/>
      <c r="AD170" s="39"/>
      <c r="AE170" s="39"/>
      <c r="AF170" s="38"/>
    </row>
    <row r="171" spans="1:32"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9"/>
      <c r="AD171" s="39"/>
      <c r="AE171" s="39"/>
      <c r="AF171" s="38"/>
    </row>
    <row r="172" spans="1:32" x14ac:dyDescent="0.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9"/>
      <c r="AD172" s="39"/>
      <c r="AE172" s="39"/>
      <c r="AF172" s="38"/>
    </row>
    <row r="173" spans="1:32" x14ac:dyDescent="0.2">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9"/>
      <c r="AD173" s="39"/>
      <c r="AE173" s="39"/>
      <c r="AF173" s="38"/>
    </row>
    <row r="174" spans="1:32"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9"/>
      <c r="AD174" s="39"/>
      <c r="AE174" s="39"/>
      <c r="AF174" s="38"/>
    </row>
    <row r="175" spans="1:32" x14ac:dyDescent="0.2">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9"/>
      <c r="AD175" s="39"/>
      <c r="AE175" s="39"/>
      <c r="AF175" s="38"/>
    </row>
    <row r="176" spans="1:32" x14ac:dyDescent="0.2">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9"/>
      <c r="AD176" s="39"/>
      <c r="AE176" s="39"/>
      <c r="AF176" s="38"/>
    </row>
    <row r="177" spans="1:32"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9"/>
      <c r="AD177" s="39"/>
      <c r="AE177" s="39"/>
      <c r="AF177" s="38"/>
    </row>
    <row r="178" spans="1:32" x14ac:dyDescent="0.2">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9"/>
      <c r="AD178" s="39"/>
      <c r="AE178" s="39"/>
      <c r="AF178" s="38"/>
    </row>
    <row r="179" spans="1:32" x14ac:dyDescent="0.2">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9"/>
      <c r="AD179" s="39"/>
      <c r="AE179" s="39"/>
      <c r="AF179" s="38"/>
    </row>
    <row r="180" spans="1:32" x14ac:dyDescent="0.2">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9"/>
      <c r="AD180" s="39"/>
      <c r="AE180" s="39"/>
      <c r="AF180" s="38"/>
    </row>
    <row r="181" spans="1:32" x14ac:dyDescent="0.2">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9"/>
      <c r="AD181" s="39"/>
      <c r="AE181" s="39"/>
      <c r="AF181" s="38"/>
    </row>
    <row r="182" spans="1:32" x14ac:dyDescent="0.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9"/>
      <c r="AD182" s="39"/>
      <c r="AE182" s="39"/>
      <c r="AF182" s="38"/>
    </row>
    <row r="183" spans="1:32" x14ac:dyDescent="0.2">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9"/>
      <c r="AD183" s="39"/>
      <c r="AE183" s="39"/>
      <c r="AF183" s="38"/>
    </row>
    <row r="184" spans="1:32" x14ac:dyDescent="0.2">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9"/>
      <c r="AD184" s="39"/>
      <c r="AE184" s="39"/>
      <c r="AF184" s="38"/>
    </row>
    <row r="185" spans="1:32" x14ac:dyDescent="0.2">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9"/>
      <c r="AD185" s="39"/>
      <c r="AE185" s="39"/>
      <c r="AF185" s="38"/>
    </row>
    <row r="186" spans="1:32"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9"/>
      <c r="AD186" s="39"/>
      <c r="AE186" s="39"/>
      <c r="AF186" s="38"/>
    </row>
    <row r="187" spans="1:32" x14ac:dyDescent="0.2">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9"/>
      <c r="AD187" s="39"/>
      <c r="AE187" s="39"/>
      <c r="AF187" s="38"/>
    </row>
    <row r="188" spans="1:32" x14ac:dyDescent="0.2">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9"/>
      <c r="AD188" s="39"/>
      <c r="AE188" s="39"/>
      <c r="AF188" s="38"/>
    </row>
    <row r="189" spans="1:32" x14ac:dyDescent="0.2">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9"/>
      <c r="AD189" s="39"/>
      <c r="AE189" s="39"/>
      <c r="AF189" s="38"/>
    </row>
    <row r="190" spans="1:32" x14ac:dyDescent="0.2">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9"/>
      <c r="AD190" s="39"/>
      <c r="AE190" s="39"/>
      <c r="AF190" s="38"/>
    </row>
    <row r="191" spans="1:32" x14ac:dyDescent="0.2">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9"/>
      <c r="AD191" s="39"/>
      <c r="AE191" s="39"/>
      <c r="AF191" s="38"/>
    </row>
    <row r="192" spans="1:32" x14ac:dyDescent="0.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9"/>
      <c r="AD192" s="39"/>
      <c r="AE192" s="39"/>
      <c r="AF192" s="38"/>
    </row>
    <row r="193" spans="1:32"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9"/>
      <c r="AD193" s="39"/>
      <c r="AE193" s="39"/>
      <c r="AF193" s="38"/>
    </row>
    <row r="194" spans="1:32" x14ac:dyDescent="0.2">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9"/>
      <c r="AD194" s="39"/>
      <c r="AE194" s="39"/>
      <c r="AF194" s="38"/>
    </row>
    <row r="195" spans="1:32" x14ac:dyDescent="0.2">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9"/>
      <c r="AD195" s="39"/>
      <c r="AE195" s="39"/>
      <c r="AF195" s="38"/>
    </row>
    <row r="196" spans="1:32"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9"/>
      <c r="AD196" s="39"/>
      <c r="AE196" s="39"/>
      <c r="AF196" s="38"/>
    </row>
  </sheetData>
  <sheetProtection algorithmName="SHA-512" hashValue="bZPUa0glfnJ1J49TaXEb6CgSiKcHJowN8tsJnbUMoxDE8nGBi9/bfJlQJrNM+QoLLeW7Uy1JFqdB7cKtl8JuHw==" saltValue="gGOc5Je5XNAASJoMjaDy3A==" spinCount="100000" sheet="1" objects="1" scenarios="1"/>
  <mergeCells count="85">
    <mergeCell ref="AA7:AF7"/>
    <mergeCell ref="A7:Z7"/>
    <mergeCell ref="A5:AF5"/>
    <mergeCell ref="B159:K163"/>
    <mergeCell ref="S159:AC159"/>
    <mergeCell ref="S161:AC161"/>
    <mergeCell ref="S162:AC162"/>
    <mergeCell ref="N160:AC160"/>
    <mergeCell ref="Y135:Z135"/>
    <mergeCell ref="AA136:AB136"/>
    <mergeCell ref="AA135:AB135"/>
    <mergeCell ref="U135:V135"/>
    <mergeCell ref="K135:L135"/>
    <mergeCell ref="Q135:R135"/>
    <mergeCell ref="S136:T136"/>
    <mergeCell ref="U136:V136"/>
    <mergeCell ref="A131:AF131"/>
    <mergeCell ref="A132:AF132"/>
    <mergeCell ref="W136:X136"/>
    <mergeCell ref="Y136:Z136"/>
    <mergeCell ref="Q136:R136"/>
    <mergeCell ref="AD136:AE136"/>
    <mergeCell ref="O135:P135"/>
    <mergeCell ref="I136:J136"/>
    <mergeCell ref="E135:F135"/>
    <mergeCell ref="G135:H135"/>
    <mergeCell ref="I135:J135"/>
    <mergeCell ref="O136:P136"/>
    <mergeCell ref="W133:X133"/>
    <mergeCell ref="AC134:AC135"/>
    <mergeCell ref="E133:F133"/>
    <mergeCell ref="Y133:Z133"/>
    <mergeCell ref="A4:AF4"/>
    <mergeCell ref="A6:AF6"/>
    <mergeCell ref="A9:D9"/>
    <mergeCell ref="E9:AF9"/>
    <mergeCell ref="AD11:AD12"/>
    <mergeCell ref="Q11:R11"/>
    <mergeCell ref="AA8:AF8"/>
    <mergeCell ref="K11:L11"/>
    <mergeCell ref="D10:D12"/>
    <mergeCell ref="E10:AB10"/>
    <mergeCell ref="W11:X11"/>
    <mergeCell ref="Y11:Z11"/>
    <mergeCell ref="AA11:AB11"/>
    <mergeCell ref="G11:H11"/>
    <mergeCell ref="AD10:AE10"/>
    <mergeCell ref="O11:P11"/>
    <mergeCell ref="M11:N11"/>
    <mergeCell ref="E11:F11"/>
    <mergeCell ref="B10:B12"/>
    <mergeCell ref="C10:C12"/>
    <mergeCell ref="D155:U155"/>
    <mergeCell ref="K136:L136"/>
    <mergeCell ref="M136:N136"/>
    <mergeCell ref="A137:AF154"/>
    <mergeCell ref="AE11:AE12"/>
    <mergeCell ref="I133:J133"/>
    <mergeCell ref="K133:L133"/>
    <mergeCell ref="M133:N133"/>
    <mergeCell ref="O133:P133"/>
    <mergeCell ref="A133:D133"/>
    <mergeCell ref="E136:F136"/>
    <mergeCell ref="G136:H136"/>
    <mergeCell ref="V155:AF155"/>
    <mergeCell ref="D156:U156"/>
    <mergeCell ref="V156:AF156"/>
    <mergeCell ref="AD134:AE135"/>
    <mergeCell ref="A8:Z8"/>
    <mergeCell ref="I11:J11"/>
    <mergeCell ref="A129:D129"/>
    <mergeCell ref="S11:T11"/>
    <mergeCell ref="AC10:AC12"/>
    <mergeCell ref="AF10:AF12"/>
    <mergeCell ref="U11:V11"/>
    <mergeCell ref="A134:D134"/>
    <mergeCell ref="A135:D135"/>
    <mergeCell ref="A136:D136"/>
    <mergeCell ref="A130:AC130"/>
    <mergeCell ref="U133:V133"/>
    <mergeCell ref="AA133:AB133"/>
    <mergeCell ref="Q133:R133"/>
    <mergeCell ref="S133:T133"/>
    <mergeCell ref="W135:X135"/>
    <mergeCell ref="M135:N135"/>
  </mergeCells>
  <conditionalFormatting sqref="E134:AB134 E135:E136 G135:G136 I135:I136 M135:M136 Q135:Q136 U135:U136 Y135:Y136 K135:K136 O135:O136 S135:S136 W135:W136 AA135:AA136 AD129:AE129 AE93:AE128 E17:AB129">
    <cfRule type="cellIs" dxfId="367" priority="1147" operator="between">
      <formula>1</formula>
      <formula>9</formula>
    </cfRule>
    <cfRule type="cellIs" dxfId="366" priority="1148" stopIfTrue="1" operator="equal">
      <formula>0</formula>
    </cfRule>
    <cfRule type="cellIs" dxfId="365" priority="1149" stopIfTrue="1" operator="equal">
      <formula>0</formula>
    </cfRule>
    <cfRule type="cellIs" dxfId="364" priority="1150" stopIfTrue="1" operator="equal">
      <formula>0</formula>
    </cfRule>
    <cfRule type="cellIs" dxfId="363" priority="1151" stopIfTrue="1" operator="equal">
      <formula>0</formula>
    </cfRule>
    <cfRule type="cellIs" dxfId="362" priority="1152" stopIfTrue="1" operator="equal">
      <formula>1</formula>
    </cfRule>
  </conditionalFormatting>
  <conditionalFormatting sqref="E134:AB134 E135:E136 G135:G136 I135:I136 M135:M136 Q135:Q136 U135:U136 Y135:Y136 K135:K136 O135:O136 S135:S136 W135:W136 AA135:AA136 AD129:AE129 AE93:AE128 E17:AB129">
    <cfRule type="cellIs" dxfId="361" priority="1146" operator="equal">
      <formula>0</formula>
    </cfRule>
  </conditionalFormatting>
  <conditionalFormatting sqref="E134:AB134 E135:E136 G135:G136 I135:I136 M135:M136 Q135:Q136 U135:U136 Y135:Y136 K135:K136 O135:O136 S135:S136 W135:W136 AA135:AA136 AD129:AE129 AE93:AE128 E17:AB129">
    <cfRule type="cellIs" dxfId="360" priority="1145" stopIfTrue="1" operator="equal">
      <formula>0</formula>
    </cfRule>
  </conditionalFormatting>
  <conditionalFormatting sqref="AD13:AE82 AD85:AE85 AE83:AE84 AD90:AE92 AE86:AE89">
    <cfRule type="cellIs" dxfId="359" priority="355" operator="between">
      <formula>1</formula>
      <formula>9</formula>
    </cfRule>
    <cfRule type="cellIs" dxfId="358" priority="356" stopIfTrue="1" operator="equal">
      <formula>0</formula>
    </cfRule>
    <cfRule type="cellIs" dxfId="357" priority="357" stopIfTrue="1" operator="equal">
      <formula>0</formula>
    </cfRule>
    <cfRule type="cellIs" dxfId="356" priority="358" stopIfTrue="1" operator="equal">
      <formula>0</formula>
    </cfRule>
    <cfRule type="cellIs" dxfId="355" priority="359" stopIfTrue="1" operator="equal">
      <formula>0</formula>
    </cfRule>
    <cfRule type="cellIs" dxfId="354" priority="360" stopIfTrue="1" operator="equal">
      <formula>1</formula>
    </cfRule>
  </conditionalFormatting>
  <conditionalFormatting sqref="AD13:AE82 AD85:AE85 AE83:AE84 AD90:AE92 AE86:AE89">
    <cfRule type="cellIs" dxfId="353" priority="354" operator="equal">
      <formula>0</formula>
    </cfRule>
  </conditionalFormatting>
  <conditionalFormatting sqref="AD13:AE82 AD85:AE85 AE83:AE84 AD90:AE92 AE86:AE89">
    <cfRule type="cellIs" dxfId="352" priority="353" stopIfTrue="1" operator="equal">
      <formula>0</formula>
    </cfRule>
  </conditionalFormatting>
  <conditionalFormatting sqref="N15:AB16 E15:L16 E13:AB14">
    <cfRule type="cellIs" dxfId="351" priority="347" operator="between">
      <formula>1</formula>
      <formula>9</formula>
    </cfRule>
    <cfRule type="cellIs" dxfId="350" priority="348" stopIfTrue="1" operator="equal">
      <formula>0</formula>
    </cfRule>
    <cfRule type="cellIs" dxfId="349" priority="349" stopIfTrue="1" operator="equal">
      <formula>0</formula>
    </cfRule>
    <cfRule type="cellIs" dxfId="348" priority="350" stopIfTrue="1" operator="equal">
      <formula>0</formula>
    </cfRule>
    <cfRule type="cellIs" dxfId="347" priority="351" stopIfTrue="1" operator="equal">
      <formula>0</formula>
    </cfRule>
    <cfRule type="cellIs" dxfId="346" priority="352" stopIfTrue="1" operator="equal">
      <formula>1</formula>
    </cfRule>
  </conditionalFormatting>
  <conditionalFormatting sqref="N15:AB16 E15:L16 E13:AB14">
    <cfRule type="cellIs" dxfId="345" priority="346" operator="equal">
      <formula>0</formula>
    </cfRule>
  </conditionalFormatting>
  <conditionalFormatting sqref="N15:AB16 E15:L16 E13:AB14">
    <cfRule type="cellIs" dxfId="344" priority="345" stopIfTrue="1" operator="equal">
      <formula>0</formula>
    </cfRule>
  </conditionalFormatting>
  <conditionalFormatting sqref="M15:M16">
    <cfRule type="cellIs" dxfId="343" priority="339" operator="between">
      <formula>1</formula>
      <formula>9</formula>
    </cfRule>
    <cfRule type="cellIs" dxfId="342" priority="340" stopIfTrue="1" operator="equal">
      <formula>0</formula>
    </cfRule>
    <cfRule type="cellIs" dxfId="341" priority="341" stopIfTrue="1" operator="equal">
      <formula>0</formula>
    </cfRule>
    <cfRule type="cellIs" dxfId="340" priority="342" stopIfTrue="1" operator="equal">
      <formula>0</formula>
    </cfRule>
    <cfRule type="cellIs" dxfId="339" priority="343" stopIfTrue="1" operator="equal">
      <formula>0</formula>
    </cfRule>
    <cfRule type="cellIs" dxfId="338" priority="344" stopIfTrue="1" operator="equal">
      <formula>1</formula>
    </cfRule>
  </conditionalFormatting>
  <conditionalFormatting sqref="M15:M16">
    <cfRule type="cellIs" dxfId="337" priority="338" operator="equal">
      <formula>0</formula>
    </cfRule>
  </conditionalFormatting>
  <conditionalFormatting sqref="M15:M16">
    <cfRule type="cellIs" dxfId="336" priority="337" stopIfTrue="1" operator="equal">
      <formula>0</formula>
    </cfRule>
  </conditionalFormatting>
  <conditionalFormatting sqref="AD83">
    <cfRule type="cellIs" dxfId="335" priority="331" operator="between">
      <formula>1</formula>
      <formula>9</formula>
    </cfRule>
    <cfRule type="cellIs" dxfId="334" priority="332" stopIfTrue="1" operator="equal">
      <formula>0</formula>
    </cfRule>
    <cfRule type="cellIs" dxfId="333" priority="333" stopIfTrue="1" operator="equal">
      <formula>0</formula>
    </cfRule>
    <cfRule type="cellIs" dxfId="332" priority="334" stopIfTrue="1" operator="equal">
      <formula>0</formula>
    </cfRule>
    <cfRule type="cellIs" dxfId="331" priority="335" stopIfTrue="1" operator="equal">
      <formula>0</formula>
    </cfRule>
    <cfRule type="cellIs" dxfId="330" priority="336" stopIfTrue="1" operator="equal">
      <formula>1</formula>
    </cfRule>
  </conditionalFormatting>
  <conditionalFormatting sqref="AD83">
    <cfRule type="cellIs" dxfId="329" priority="330" operator="equal">
      <formula>0</formula>
    </cfRule>
  </conditionalFormatting>
  <conditionalFormatting sqref="AD83">
    <cfRule type="cellIs" dxfId="328" priority="329" stopIfTrue="1" operator="equal">
      <formula>0</formula>
    </cfRule>
  </conditionalFormatting>
  <conditionalFormatting sqref="AD84">
    <cfRule type="cellIs" dxfId="327" priority="323" operator="between">
      <formula>1</formula>
      <formula>9</formula>
    </cfRule>
    <cfRule type="cellIs" dxfId="326" priority="324" stopIfTrue="1" operator="equal">
      <formula>0</formula>
    </cfRule>
    <cfRule type="cellIs" dxfId="325" priority="325" stopIfTrue="1" operator="equal">
      <formula>0</formula>
    </cfRule>
    <cfRule type="cellIs" dxfId="324" priority="326" stopIfTrue="1" operator="equal">
      <formula>0</formula>
    </cfRule>
    <cfRule type="cellIs" dxfId="323" priority="327" stopIfTrue="1" operator="equal">
      <formula>0</formula>
    </cfRule>
    <cfRule type="cellIs" dxfId="322" priority="328" stopIfTrue="1" operator="equal">
      <formula>1</formula>
    </cfRule>
  </conditionalFormatting>
  <conditionalFormatting sqref="AD84">
    <cfRule type="cellIs" dxfId="321" priority="322" operator="equal">
      <formula>0</formula>
    </cfRule>
  </conditionalFormatting>
  <conditionalFormatting sqref="AD84">
    <cfRule type="cellIs" dxfId="320" priority="321" stopIfTrue="1" operator="equal">
      <formula>0</formula>
    </cfRule>
  </conditionalFormatting>
  <conditionalFormatting sqref="AD87">
    <cfRule type="cellIs" dxfId="319" priority="307" operator="between">
      <formula>1</formula>
      <formula>9</formula>
    </cfRule>
    <cfRule type="cellIs" dxfId="318" priority="308" stopIfTrue="1" operator="equal">
      <formula>0</formula>
    </cfRule>
    <cfRule type="cellIs" dxfId="317" priority="309" stopIfTrue="1" operator="equal">
      <formula>0</formula>
    </cfRule>
    <cfRule type="cellIs" dxfId="316" priority="310" stopIfTrue="1" operator="equal">
      <formula>0</formula>
    </cfRule>
    <cfRule type="cellIs" dxfId="315" priority="311" stopIfTrue="1" operator="equal">
      <formula>0</formula>
    </cfRule>
    <cfRule type="cellIs" dxfId="314" priority="312" stopIfTrue="1" operator="equal">
      <formula>1</formula>
    </cfRule>
  </conditionalFormatting>
  <conditionalFormatting sqref="AD87">
    <cfRule type="cellIs" dxfId="313" priority="306" operator="equal">
      <formula>0</formula>
    </cfRule>
  </conditionalFormatting>
  <conditionalFormatting sqref="AD87">
    <cfRule type="cellIs" dxfId="312" priority="305" stopIfTrue="1" operator="equal">
      <formula>0</formula>
    </cfRule>
  </conditionalFormatting>
  <conditionalFormatting sqref="AD89">
    <cfRule type="cellIs" dxfId="311" priority="291" operator="between">
      <formula>1</formula>
      <formula>9</formula>
    </cfRule>
    <cfRule type="cellIs" dxfId="310" priority="292" stopIfTrue="1" operator="equal">
      <formula>0</formula>
    </cfRule>
    <cfRule type="cellIs" dxfId="309" priority="293" stopIfTrue="1" operator="equal">
      <formula>0</formula>
    </cfRule>
    <cfRule type="cellIs" dxfId="308" priority="294" stopIfTrue="1" operator="equal">
      <formula>0</formula>
    </cfRule>
    <cfRule type="cellIs" dxfId="307" priority="295" stopIfTrue="1" operator="equal">
      <formula>0</formula>
    </cfRule>
    <cfRule type="cellIs" dxfId="306" priority="296" stopIfTrue="1" operator="equal">
      <formula>1</formula>
    </cfRule>
  </conditionalFormatting>
  <conditionalFormatting sqref="AD89">
    <cfRule type="cellIs" dxfId="305" priority="290" operator="equal">
      <formula>0</formula>
    </cfRule>
  </conditionalFormatting>
  <conditionalFormatting sqref="AD89">
    <cfRule type="cellIs" dxfId="304" priority="289" stopIfTrue="1" operator="equal">
      <formula>0</formula>
    </cfRule>
  </conditionalFormatting>
  <conditionalFormatting sqref="AD94">
    <cfRule type="cellIs" dxfId="303" priority="283" operator="between">
      <formula>1</formula>
      <formula>9</formula>
    </cfRule>
    <cfRule type="cellIs" dxfId="302" priority="284" stopIfTrue="1" operator="equal">
      <formula>0</formula>
    </cfRule>
    <cfRule type="cellIs" dxfId="301" priority="285" stopIfTrue="1" operator="equal">
      <formula>0</formula>
    </cfRule>
    <cfRule type="cellIs" dxfId="300" priority="286" stopIfTrue="1" operator="equal">
      <formula>0</formula>
    </cfRule>
    <cfRule type="cellIs" dxfId="299" priority="287" stopIfTrue="1" operator="equal">
      <formula>0</formula>
    </cfRule>
    <cfRule type="cellIs" dxfId="298" priority="288" stopIfTrue="1" operator="equal">
      <formula>1</formula>
    </cfRule>
  </conditionalFormatting>
  <conditionalFormatting sqref="AD94">
    <cfRule type="cellIs" dxfId="297" priority="282" operator="equal">
      <formula>0</formula>
    </cfRule>
  </conditionalFormatting>
  <conditionalFormatting sqref="AD94">
    <cfRule type="cellIs" dxfId="296" priority="281" stopIfTrue="1" operator="equal">
      <formula>0</formula>
    </cfRule>
  </conditionalFormatting>
  <conditionalFormatting sqref="AD93">
    <cfRule type="cellIs" dxfId="295" priority="275" operator="between">
      <formula>1</formula>
      <formula>9</formula>
    </cfRule>
    <cfRule type="cellIs" dxfId="294" priority="276" stopIfTrue="1" operator="equal">
      <formula>0</formula>
    </cfRule>
    <cfRule type="cellIs" dxfId="293" priority="277" stopIfTrue="1" operator="equal">
      <formula>0</formula>
    </cfRule>
    <cfRule type="cellIs" dxfId="292" priority="278" stopIfTrue="1" operator="equal">
      <formula>0</formula>
    </cfRule>
    <cfRule type="cellIs" dxfId="291" priority="279" stopIfTrue="1" operator="equal">
      <formula>0</formula>
    </cfRule>
    <cfRule type="cellIs" dxfId="290" priority="280" stopIfTrue="1" operator="equal">
      <formula>1</formula>
    </cfRule>
  </conditionalFormatting>
  <conditionalFormatting sqref="AD93">
    <cfRule type="cellIs" dxfId="289" priority="274" operator="equal">
      <formula>0</formula>
    </cfRule>
  </conditionalFormatting>
  <conditionalFormatting sqref="AD93">
    <cfRule type="cellIs" dxfId="288" priority="273" stopIfTrue="1" operator="equal">
      <formula>0</formula>
    </cfRule>
  </conditionalFormatting>
  <conditionalFormatting sqref="AD95">
    <cfRule type="cellIs" dxfId="287" priority="267" operator="between">
      <formula>1</formula>
      <formula>9</formula>
    </cfRule>
    <cfRule type="cellIs" dxfId="286" priority="268" stopIfTrue="1" operator="equal">
      <formula>0</formula>
    </cfRule>
    <cfRule type="cellIs" dxfId="285" priority="269" stopIfTrue="1" operator="equal">
      <formula>0</formula>
    </cfRule>
    <cfRule type="cellIs" dxfId="284" priority="270" stopIfTrue="1" operator="equal">
      <formula>0</formula>
    </cfRule>
    <cfRule type="cellIs" dxfId="283" priority="271" stopIfTrue="1" operator="equal">
      <formula>0</formula>
    </cfRule>
    <cfRule type="cellIs" dxfId="282" priority="272" stopIfTrue="1" operator="equal">
      <formula>1</formula>
    </cfRule>
  </conditionalFormatting>
  <conditionalFormatting sqref="AD95">
    <cfRule type="cellIs" dxfId="281" priority="266" operator="equal">
      <formula>0</formula>
    </cfRule>
  </conditionalFormatting>
  <conditionalFormatting sqref="AD95">
    <cfRule type="cellIs" dxfId="280" priority="265" stopIfTrue="1" operator="equal">
      <formula>0</formula>
    </cfRule>
  </conditionalFormatting>
  <conditionalFormatting sqref="AD96">
    <cfRule type="cellIs" dxfId="279" priority="259" operator="between">
      <formula>1</formula>
      <formula>9</formula>
    </cfRule>
    <cfRule type="cellIs" dxfId="278" priority="260" stopIfTrue="1" operator="equal">
      <formula>0</formula>
    </cfRule>
    <cfRule type="cellIs" dxfId="277" priority="261" stopIfTrue="1" operator="equal">
      <formula>0</formula>
    </cfRule>
    <cfRule type="cellIs" dxfId="276" priority="262" stopIfTrue="1" operator="equal">
      <formula>0</formula>
    </cfRule>
    <cfRule type="cellIs" dxfId="275" priority="263" stopIfTrue="1" operator="equal">
      <formula>0</formula>
    </cfRule>
    <cfRule type="cellIs" dxfId="274" priority="264" stopIfTrue="1" operator="equal">
      <formula>1</formula>
    </cfRule>
  </conditionalFormatting>
  <conditionalFormatting sqref="AD96">
    <cfRule type="cellIs" dxfId="273" priority="258" operator="equal">
      <formula>0</formula>
    </cfRule>
  </conditionalFormatting>
  <conditionalFormatting sqref="AD96">
    <cfRule type="cellIs" dxfId="272" priority="257" stopIfTrue="1" operator="equal">
      <formula>0</formula>
    </cfRule>
  </conditionalFormatting>
  <conditionalFormatting sqref="AD97">
    <cfRule type="cellIs" dxfId="271" priority="251" operator="between">
      <formula>1</formula>
      <formula>9</formula>
    </cfRule>
    <cfRule type="cellIs" dxfId="270" priority="252" stopIfTrue="1" operator="equal">
      <formula>0</formula>
    </cfRule>
    <cfRule type="cellIs" dxfId="269" priority="253" stopIfTrue="1" operator="equal">
      <formula>0</formula>
    </cfRule>
    <cfRule type="cellIs" dxfId="268" priority="254" stopIfTrue="1" operator="equal">
      <formula>0</formula>
    </cfRule>
    <cfRule type="cellIs" dxfId="267" priority="255" stopIfTrue="1" operator="equal">
      <formula>0</formula>
    </cfRule>
    <cfRule type="cellIs" dxfId="266" priority="256" stopIfTrue="1" operator="equal">
      <formula>1</formula>
    </cfRule>
  </conditionalFormatting>
  <conditionalFormatting sqref="AD97">
    <cfRule type="cellIs" dxfId="265" priority="250" operator="equal">
      <formula>0</formula>
    </cfRule>
  </conditionalFormatting>
  <conditionalFormatting sqref="AD97">
    <cfRule type="cellIs" dxfId="264" priority="249" stopIfTrue="1" operator="equal">
      <formula>0</formula>
    </cfRule>
  </conditionalFormatting>
  <conditionalFormatting sqref="AD98">
    <cfRule type="cellIs" dxfId="263" priority="243" operator="between">
      <formula>1</formula>
      <formula>9</formula>
    </cfRule>
    <cfRule type="cellIs" dxfId="262" priority="244" stopIfTrue="1" operator="equal">
      <formula>0</formula>
    </cfRule>
    <cfRule type="cellIs" dxfId="261" priority="245" stopIfTrue="1" operator="equal">
      <formula>0</formula>
    </cfRule>
    <cfRule type="cellIs" dxfId="260" priority="246" stopIfTrue="1" operator="equal">
      <formula>0</formula>
    </cfRule>
    <cfRule type="cellIs" dxfId="259" priority="247" stopIfTrue="1" operator="equal">
      <formula>0</formula>
    </cfRule>
    <cfRule type="cellIs" dxfId="258" priority="248" stopIfTrue="1" operator="equal">
      <formula>1</formula>
    </cfRule>
  </conditionalFormatting>
  <conditionalFormatting sqref="AD98">
    <cfRule type="cellIs" dxfId="257" priority="242" operator="equal">
      <formula>0</formula>
    </cfRule>
  </conditionalFormatting>
  <conditionalFormatting sqref="AD98">
    <cfRule type="cellIs" dxfId="256" priority="241" stopIfTrue="1" operator="equal">
      <formula>0</formula>
    </cfRule>
  </conditionalFormatting>
  <conditionalFormatting sqref="AD99">
    <cfRule type="cellIs" dxfId="255" priority="235" operator="between">
      <formula>1</formula>
      <formula>9</formula>
    </cfRule>
    <cfRule type="cellIs" dxfId="254" priority="236" stopIfTrue="1" operator="equal">
      <formula>0</formula>
    </cfRule>
    <cfRule type="cellIs" dxfId="253" priority="237" stopIfTrue="1" operator="equal">
      <formula>0</formula>
    </cfRule>
    <cfRule type="cellIs" dxfId="252" priority="238" stopIfTrue="1" operator="equal">
      <formula>0</formula>
    </cfRule>
    <cfRule type="cellIs" dxfId="251" priority="239" stopIfTrue="1" operator="equal">
      <formula>0</formula>
    </cfRule>
    <cfRule type="cellIs" dxfId="250" priority="240" stopIfTrue="1" operator="equal">
      <formula>1</formula>
    </cfRule>
  </conditionalFormatting>
  <conditionalFormatting sqref="AD99">
    <cfRule type="cellIs" dxfId="249" priority="234" operator="equal">
      <formula>0</formula>
    </cfRule>
  </conditionalFormatting>
  <conditionalFormatting sqref="AD99">
    <cfRule type="cellIs" dxfId="248" priority="233" stopIfTrue="1" operator="equal">
      <formula>0</formula>
    </cfRule>
  </conditionalFormatting>
  <conditionalFormatting sqref="AD100">
    <cfRule type="cellIs" dxfId="247" priority="227" operator="between">
      <formula>1</formula>
      <formula>9</formula>
    </cfRule>
    <cfRule type="cellIs" dxfId="246" priority="228" stopIfTrue="1" operator="equal">
      <formula>0</formula>
    </cfRule>
    <cfRule type="cellIs" dxfId="245" priority="229" stopIfTrue="1" operator="equal">
      <formula>0</formula>
    </cfRule>
    <cfRule type="cellIs" dxfId="244" priority="230" stopIfTrue="1" operator="equal">
      <formula>0</formula>
    </cfRule>
    <cfRule type="cellIs" dxfId="243" priority="231" stopIfTrue="1" operator="equal">
      <formula>0</formula>
    </cfRule>
    <cfRule type="cellIs" dxfId="242" priority="232" stopIfTrue="1" operator="equal">
      <formula>1</formula>
    </cfRule>
  </conditionalFormatting>
  <conditionalFormatting sqref="AD100">
    <cfRule type="cellIs" dxfId="241" priority="226" operator="equal">
      <formula>0</formula>
    </cfRule>
  </conditionalFormatting>
  <conditionalFormatting sqref="AD100">
    <cfRule type="cellIs" dxfId="240" priority="225" stopIfTrue="1" operator="equal">
      <formula>0</formula>
    </cfRule>
  </conditionalFormatting>
  <conditionalFormatting sqref="AD101">
    <cfRule type="cellIs" dxfId="239" priority="219" operator="between">
      <formula>1</formula>
      <formula>9</formula>
    </cfRule>
    <cfRule type="cellIs" dxfId="238" priority="220" stopIfTrue="1" operator="equal">
      <formula>0</formula>
    </cfRule>
    <cfRule type="cellIs" dxfId="237" priority="221" stopIfTrue="1" operator="equal">
      <formula>0</formula>
    </cfRule>
    <cfRule type="cellIs" dxfId="236" priority="222" stopIfTrue="1" operator="equal">
      <formula>0</formula>
    </cfRule>
    <cfRule type="cellIs" dxfId="235" priority="223" stopIfTrue="1" operator="equal">
      <formula>0</formula>
    </cfRule>
    <cfRule type="cellIs" dxfId="234" priority="224" stopIfTrue="1" operator="equal">
      <formula>1</formula>
    </cfRule>
  </conditionalFormatting>
  <conditionalFormatting sqref="AD101">
    <cfRule type="cellIs" dxfId="233" priority="218" operator="equal">
      <formula>0</formula>
    </cfRule>
  </conditionalFormatting>
  <conditionalFormatting sqref="AD101">
    <cfRule type="cellIs" dxfId="232" priority="217" stopIfTrue="1" operator="equal">
      <formula>0</formula>
    </cfRule>
  </conditionalFormatting>
  <conditionalFormatting sqref="AD102">
    <cfRule type="cellIs" dxfId="231" priority="211" operator="between">
      <formula>1</formula>
      <formula>9</formula>
    </cfRule>
    <cfRule type="cellIs" dxfId="230" priority="212" stopIfTrue="1" operator="equal">
      <formula>0</formula>
    </cfRule>
    <cfRule type="cellIs" dxfId="229" priority="213" stopIfTrue="1" operator="equal">
      <formula>0</formula>
    </cfRule>
    <cfRule type="cellIs" dxfId="228" priority="214" stopIfTrue="1" operator="equal">
      <formula>0</formula>
    </cfRule>
    <cfRule type="cellIs" dxfId="227" priority="215" stopIfTrue="1" operator="equal">
      <formula>0</formula>
    </cfRule>
    <cfRule type="cellIs" dxfId="226" priority="216" stopIfTrue="1" operator="equal">
      <formula>1</formula>
    </cfRule>
  </conditionalFormatting>
  <conditionalFormatting sqref="AD102">
    <cfRule type="cellIs" dxfId="225" priority="210" operator="equal">
      <formula>0</formula>
    </cfRule>
  </conditionalFormatting>
  <conditionalFormatting sqref="AD102">
    <cfRule type="cellIs" dxfId="224" priority="209" stopIfTrue="1" operator="equal">
      <formula>0</formula>
    </cfRule>
  </conditionalFormatting>
  <conditionalFormatting sqref="AD103">
    <cfRule type="cellIs" dxfId="223" priority="203" operator="between">
      <formula>1</formula>
      <formula>9</formula>
    </cfRule>
    <cfRule type="cellIs" dxfId="222" priority="204" stopIfTrue="1" operator="equal">
      <formula>0</formula>
    </cfRule>
    <cfRule type="cellIs" dxfId="221" priority="205" stopIfTrue="1" operator="equal">
      <formula>0</formula>
    </cfRule>
    <cfRule type="cellIs" dxfId="220" priority="206" stopIfTrue="1" operator="equal">
      <formula>0</formula>
    </cfRule>
    <cfRule type="cellIs" dxfId="219" priority="207" stopIfTrue="1" operator="equal">
      <formula>0</formula>
    </cfRule>
    <cfRule type="cellIs" dxfId="218" priority="208" stopIfTrue="1" operator="equal">
      <formula>1</formula>
    </cfRule>
  </conditionalFormatting>
  <conditionalFormatting sqref="AD103">
    <cfRule type="cellIs" dxfId="217" priority="202" operator="equal">
      <formula>0</formula>
    </cfRule>
  </conditionalFormatting>
  <conditionalFormatting sqref="AD103">
    <cfRule type="cellIs" dxfId="216" priority="201" stopIfTrue="1" operator="equal">
      <formula>0</formula>
    </cfRule>
  </conditionalFormatting>
  <conditionalFormatting sqref="AD104">
    <cfRule type="cellIs" dxfId="215" priority="195" operator="between">
      <formula>1</formula>
      <formula>9</formula>
    </cfRule>
    <cfRule type="cellIs" dxfId="214" priority="196" stopIfTrue="1" operator="equal">
      <formula>0</formula>
    </cfRule>
    <cfRule type="cellIs" dxfId="213" priority="197" stopIfTrue="1" operator="equal">
      <formula>0</formula>
    </cfRule>
    <cfRule type="cellIs" dxfId="212" priority="198" stopIfTrue="1" operator="equal">
      <formula>0</formula>
    </cfRule>
    <cfRule type="cellIs" dxfId="211" priority="199" stopIfTrue="1" operator="equal">
      <formula>0</formula>
    </cfRule>
    <cfRule type="cellIs" dxfId="210" priority="200" stopIfTrue="1" operator="equal">
      <formula>1</formula>
    </cfRule>
  </conditionalFormatting>
  <conditionalFormatting sqref="AD104">
    <cfRule type="cellIs" dxfId="209" priority="194" operator="equal">
      <formula>0</formula>
    </cfRule>
  </conditionalFormatting>
  <conditionalFormatting sqref="AD104">
    <cfRule type="cellIs" dxfId="208" priority="193" stopIfTrue="1" operator="equal">
      <formula>0</formula>
    </cfRule>
  </conditionalFormatting>
  <conditionalFormatting sqref="AD105">
    <cfRule type="cellIs" dxfId="207" priority="187" operator="between">
      <formula>1</formula>
      <formula>9</formula>
    </cfRule>
    <cfRule type="cellIs" dxfId="206" priority="188" stopIfTrue="1" operator="equal">
      <formula>0</formula>
    </cfRule>
    <cfRule type="cellIs" dxfId="205" priority="189" stopIfTrue="1" operator="equal">
      <formula>0</formula>
    </cfRule>
    <cfRule type="cellIs" dxfId="204" priority="190" stopIfTrue="1" operator="equal">
      <formula>0</formula>
    </cfRule>
    <cfRule type="cellIs" dxfId="203" priority="191" stopIfTrue="1" operator="equal">
      <formula>0</formula>
    </cfRule>
    <cfRule type="cellIs" dxfId="202" priority="192" stopIfTrue="1" operator="equal">
      <formula>1</formula>
    </cfRule>
  </conditionalFormatting>
  <conditionalFormatting sqref="AD105">
    <cfRule type="cellIs" dxfId="201" priority="186" operator="equal">
      <formula>0</formula>
    </cfRule>
  </conditionalFormatting>
  <conditionalFormatting sqref="AD105">
    <cfRule type="cellIs" dxfId="200" priority="185" stopIfTrue="1" operator="equal">
      <formula>0</formula>
    </cfRule>
  </conditionalFormatting>
  <conditionalFormatting sqref="AD106">
    <cfRule type="cellIs" dxfId="199" priority="179" operator="between">
      <formula>1</formula>
      <formula>9</formula>
    </cfRule>
    <cfRule type="cellIs" dxfId="198" priority="180" stopIfTrue="1" operator="equal">
      <formula>0</formula>
    </cfRule>
    <cfRule type="cellIs" dxfId="197" priority="181" stopIfTrue="1" operator="equal">
      <formula>0</formula>
    </cfRule>
    <cfRule type="cellIs" dxfId="196" priority="182" stopIfTrue="1" operator="equal">
      <formula>0</formula>
    </cfRule>
    <cfRule type="cellIs" dxfId="195" priority="183" stopIfTrue="1" operator="equal">
      <formula>0</formula>
    </cfRule>
    <cfRule type="cellIs" dxfId="194" priority="184" stopIfTrue="1" operator="equal">
      <formula>1</formula>
    </cfRule>
  </conditionalFormatting>
  <conditionalFormatting sqref="AD106">
    <cfRule type="cellIs" dxfId="193" priority="178" operator="equal">
      <formula>0</formula>
    </cfRule>
  </conditionalFormatting>
  <conditionalFormatting sqref="AD106">
    <cfRule type="cellIs" dxfId="192" priority="177" stopIfTrue="1" operator="equal">
      <formula>0</formula>
    </cfRule>
  </conditionalFormatting>
  <conditionalFormatting sqref="AD107">
    <cfRule type="cellIs" dxfId="191" priority="171" operator="between">
      <formula>1</formula>
      <formula>9</formula>
    </cfRule>
    <cfRule type="cellIs" dxfId="190" priority="172" stopIfTrue="1" operator="equal">
      <formula>0</formula>
    </cfRule>
    <cfRule type="cellIs" dxfId="189" priority="173" stopIfTrue="1" operator="equal">
      <formula>0</formula>
    </cfRule>
    <cfRule type="cellIs" dxfId="188" priority="174" stopIfTrue="1" operator="equal">
      <formula>0</formula>
    </cfRule>
    <cfRule type="cellIs" dxfId="187" priority="175" stopIfTrue="1" operator="equal">
      <formula>0</formula>
    </cfRule>
    <cfRule type="cellIs" dxfId="186" priority="176" stopIfTrue="1" operator="equal">
      <formula>1</formula>
    </cfRule>
  </conditionalFormatting>
  <conditionalFormatting sqref="AD107">
    <cfRule type="cellIs" dxfId="185" priority="170" operator="equal">
      <formula>0</formula>
    </cfRule>
  </conditionalFormatting>
  <conditionalFormatting sqref="AD107">
    <cfRule type="cellIs" dxfId="184" priority="169" stopIfTrue="1" operator="equal">
      <formula>0</formula>
    </cfRule>
  </conditionalFormatting>
  <conditionalFormatting sqref="AD108">
    <cfRule type="cellIs" dxfId="183" priority="163" operator="between">
      <formula>1</formula>
      <formula>9</formula>
    </cfRule>
    <cfRule type="cellIs" dxfId="182" priority="164" stopIfTrue="1" operator="equal">
      <formula>0</formula>
    </cfRule>
    <cfRule type="cellIs" dxfId="181" priority="165" stopIfTrue="1" operator="equal">
      <formula>0</formula>
    </cfRule>
    <cfRule type="cellIs" dxfId="180" priority="166" stopIfTrue="1" operator="equal">
      <formula>0</formula>
    </cfRule>
    <cfRule type="cellIs" dxfId="179" priority="167" stopIfTrue="1" operator="equal">
      <formula>0</formula>
    </cfRule>
    <cfRule type="cellIs" dxfId="178" priority="168" stopIfTrue="1" operator="equal">
      <formula>1</formula>
    </cfRule>
  </conditionalFormatting>
  <conditionalFormatting sqref="AD108">
    <cfRule type="cellIs" dxfId="177" priority="162" operator="equal">
      <formula>0</formula>
    </cfRule>
  </conditionalFormatting>
  <conditionalFormatting sqref="AD108">
    <cfRule type="cellIs" dxfId="176" priority="161" stopIfTrue="1" operator="equal">
      <formula>0</formula>
    </cfRule>
  </conditionalFormatting>
  <conditionalFormatting sqref="AD109">
    <cfRule type="cellIs" dxfId="175" priority="155" operator="between">
      <formula>1</formula>
      <formula>9</formula>
    </cfRule>
    <cfRule type="cellIs" dxfId="174" priority="156" stopIfTrue="1" operator="equal">
      <formula>0</formula>
    </cfRule>
    <cfRule type="cellIs" dxfId="173" priority="157" stopIfTrue="1" operator="equal">
      <formula>0</formula>
    </cfRule>
    <cfRule type="cellIs" dxfId="172" priority="158" stopIfTrue="1" operator="equal">
      <formula>0</formula>
    </cfRule>
    <cfRule type="cellIs" dxfId="171" priority="159" stopIfTrue="1" operator="equal">
      <formula>0</formula>
    </cfRule>
    <cfRule type="cellIs" dxfId="170" priority="160" stopIfTrue="1" operator="equal">
      <formula>1</formula>
    </cfRule>
  </conditionalFormatting>
  <conditionalFormatting sqref="AD109">
    <cfRule type="cellIs" dxfId="169" priority="154" operator="equal">
      <formula>0</formula>
    </cfRule>
  </conditionalFormatting>
  <conditionalFormatting sqref="AD109">
    <cfRule type="cellIs" dxfId="168" priority="153" stopIfTrue="1" operator="equal">
      <formula>0</formula>
    </cfRule>
  </conditionalFormatting>
  <conditionalFormatting sqref="AD110">
    <cfRule type="cellIs" dxfId="167" priority="147" operator="between">
      <formula>1</formula>
      <formula>9</formula>
    </cfRule>
    <cfRule type="cellIs" dxfId="166" priority="148" stopIfTrue="1" operator="equal">
      <formula>0</formula>
    </cfRule>
    <cfRule type="cellIs" dxfId="165" priority="149" stopIfTrue="1" operator="equal">
      <formula>0</formula>
    </cfRule>
    <cfRule type="cellIs" dxfId="164" priority="150" stopIfTrue="1" operator="equal">
      <formula>0</formula>
    </cfRule>
    <cfRule type="cellIs" dxfId="163" priority="151" stopIfTrue="1" operator="equal">
      <formula>0</formula>
    </cfRule>
    <cfRule type="cellIs" dxfId="162" priority="152" stopIfTrue="1" operator="equal">
      <formula>1</formula>
    </cfRule>
  </conditionalFormatting>
  <conditionalFormatting sqref="AD110">
    <cfRule type="cellIs" dxfId="161" priority="146" operator="equal">
      <formula>0</formula>
    </cfRule>
  </conditionalFormatting>
  <conditionalFormatting sqref="AD110">
    <cfRule type="cellIs" dxfId="160" priority="145" stopIfTrue="1" operator="equal">
      <formula>0</formula>
    </cfRule>
  </conditionalFormatting>
  <conditionalFormatting sqref="AD111">
    <cfRule type="cellIs" dxfId="159" priority="139" operator="between">
      <formula>1</formula>
      <formula>9</formula>
    </cfRule>
    <cfRule type="cellIs" dxfId="158" priority="140" stopIfTrue="1" operator="equal">
      <formula>0</formula>
    </cfRule>
    <cfRule type="cellIs" dxfId="157" priority="141" stopIfTrue="1" operator="equal">
      <formula>0</formula>
    </cfRule>
    <cfRule type="cellIs" dxfId="156" priority="142" stopIfTrue="1" operator="equal">
      <formula>0</formula>
    </cfRule>
    <cfRule type="cellIs" dxfId="155" priority="143" stopIfTrue="1" operator="equal">
      <formula>0</formula>
    </cfRule>
    <cfRule type="cellIs" dxfId="154" priority="144" stopIfTrue="1" operator="equal">
      <formula>1</formula>
    </cfRule>
  </conditionalFormatting>
  <conditionalFormatting sqref="AD111">
    <cfRule type="cellIs" dxfId="153" priority="138" operator="equal">
      <formula>0</formula>
    </cfRule>
  </conditionalFormatting>
  <conditionalFormatting sqref="AD111">
    <cfRule type="cellIs" dxfId="152" priority="137" stopIfTrue="1" operator="equal">
      <formula>0</formula>
    </cfRule>
  </conditionalFormatting>
  <conditionalFormatting sqref="AD112">
    <cfRule type="cellIs" dxfId="151" priority="131" operator="between">
      <formula>1</formula>
      <formula>9</formula>
    </cfRule>
    <cfRule type="cellIs" dxfId="150" priority="132" stopIfTrue="1" operator="equal">
      <formula>0</formula>
    </cfRule>
    <cfRule type="cellIs" dxfId="149" priority="133" stopIfTrue="1" operator="equal">
      <formula>0</formula>
    </cfRule>
    <cfRule type="cellIs" dxfId="148" priority="134" stopIfTrue="1" operator="equal">
      <formula>0</formula>
    </cfRule>
    <cfRule type="cellIs" dxfId="147" priority="135" stopIfTrue="1" operator="equal">
      <formula>0</formula>
    </cfRule>
    <cfRule type="cellIs" dxfId="146" priority="136" stopIfTrue="1" operator="equal">
      <formula>1</formula>
    </cfRule>
  </conditionalFormatting>
  <conditionalFormatting sqref="AD112">
    <cfRule type="cellIs" dxfId="145" priority="130" operator="equal">
      <formula>0</formula>
    </cfRule>
  </conditionalFormatting>
  <conditionalFormatting sqref="AD112">
    <cfRule type="cellIs" dxfId="144" priority="129" stopIfTrue="1" operator="equal">
      <formula>0</formula>
    </cfRule>
  </conditionalFormatting>
  <conditionalFormatting sqref="AD113">
    <cfRule type="cellIs" dxfId="143" priority="123" operator="between">
      <formula>1</formula>
      <formula>9</formula>
    </cfRule>
    <cfRule type="cellIs" dxfId="142" priority="124" stopIfTrue="1" operator="equal">
      <formula>0</formula>
    </cfRule>
    <cfRule type="cellIs" dxfId="141" priority="125" stopIfTrue="1" operator="equal">
      <formula>0</formula>
    </cfRule>
    <cfRule type="cellIs" dxfId="140" priority="126" stopIfTrue="1" operator="equal">
      <formula>0</formula>
    </cfRule>
    <cfRule type="cellIs" dxfId="139" priority="127" stopIfTrue="1" operator="equal">
      <formula>0</formula>
    </cfRule>
    <cfRule type="cellIs" dxfId="138" priority="128" stopIfTrue="1" operator="equal">
      <formula>1</formula>
    </cfRule>
  </conditionalFormatting>
  <conditionalFormatting sqref="AD113">
    <cfRule type="cellIs" dxfId="137" priority="122" operator="equal">
      <formula>0</formula>
    </cfRule>
  </conditionalFormatting>
  <conditionalFormatting sqref="AD113">
    <cfRule type="cellIs" dxfId="136" priority="121" stopIfTrue="1" operator="equal">
      <formula>0</formula>
    </cfRule>
  </conditionalFormatting>
  <conditionalFormatting sqref="AD114">
    <cfRule type="cellIs" dxfId="135" priority="115" operator="between">
      <formula>1</formula>
      <formula>9</formula>
    </cfRule>
    <cfRule type="cellIs" dxfId="134" priority="116" stopIfTrue="1" operator="equal">
      <formula>0</formula>
    </cfRule>
    <cfRule type="cellIs" dxfId="133" priority="117" stopIfTrue="1" operator="equal">
      <formula>0</formula>
    </cfRule>
    <cfRule type="cellIs" dxfId="132" priority="118" stopIfTrue="1" operator="equal">
      <formula>0</formula>
    </cfRule>
    <cfRule type="cellIs" dxfId="131" priority="119" stopIfTrue="1" operator="equal">
      <formula>0</formula>
    </cfRule>
    <cfRule type="cellIs" dxfId="130" priority="120" stopIfTrue="1" operator="equal">
      <formula>1</formula>
    </cfRule>
  </conditionalFormatting>
  <conditionalFormatting sqref="AD114">
    <cfRule type="cellIs" dxfId="129" priority="114" operator="equal">
      <formula>0</formula>
    </cfRule>
  </conditionalFormatting>
  <conditionalFormatting sqref="AD114">
    <cfRule type="cellIs" dxfId="128" priority="113" stopIfTrue="1" operator="equal">
      <formula>0</formula>
    </cfRule>
  </conditionalFormatting>
  <conditionalFormatting sqref="AD115">
    <cfRule type="cellIs" dxfId="127" priority="107" operator="between">
      <formula>1</formula>
      <formula>9</formula>
    </cfRule>
    <cfRule type="cellIs" dxfId="126" priority="108" stopIfTrue="1" operator="equal">
      <formula>0</formula>
    </cfRule>
    <cfRule type="cellIs" dxfId="125" priority="109" stopIfTrue="1" operator="equal">
      <formula>0</formula>
    </cfRule>
    <cfRule type="cellIs" dxfId="124" priority="110" stopIfTrue="1" operator="equal">
      <formula>0</formula>
    </cfRule>
    <cfRule type="cellIs" dxfId="123" priority="111" stopIfTrue="1" operator="equal">
      <formula>0</formula>
    </cfRule>
    <cfRule type="cellIs" dxfId="122" priority="112" stopIfTrue="1" operator="equal">
      <formula>1</formula>
    </cfRule>
  </conditionalFormatting>
  <conditionalFormatting sqref="AD115">
    <cfRule type="cellIs" dxfId="121" priority="106" operator="equal">
      <formula>0</formula>
    </cfRule>
  </conditionalFormatting>
  <conditionalFormatting sqref="AD115">
    <cfRule type="cellIs" dxfId="120" priority="105" stopIfTrue="1" operator="equal">
      <formula>0</formula>
    </cfRule>
  </conditionalFormatting>
  <conditionalFormatting sqref="AD116">
    <cfRule type="cellIs" dxfId="119" priority="99" operator="between">
      <formula>1</formula>
      <formula>9</formula>
    </cfRule>
    <cfRule type="cellIs" dxfId="118" priority="100" stopIfTrue="1" operator="equal">
      <formula>0</formula>
    </cfRule>
    <cfRule type="cellIs" dxfId="117" priority="101" stopIfTrue="1" operator="equal">
      <formula>0</formula>
    </cfRule>
    <cfRule type="cellIs" dxfId="116" priority="102" stopIfTrue="1" operator="equal">
      <formula>0</formula>
    </cfRule>
    <cfRule type="cellIs" dxfId="115" priority="103" stopIfTrue="1" operator="equal">
      <formula>0</formula>
    </cfRule>
    <cfRule type="cellIs" dxfId="114" priority="104" stopIfTrue="1" operator="equal">
      <formula>1</formula>
    </cfRule>
  </conditionalFormatting>
  <conditionalFormatting sqref="AD116">
    <cfRule type="cellIs" dxfId="113" priority="98" operator="equal">
      <formula>0</formula>
    </cfRule>
  </conditionalFormatting>
  <conditionalFormatting sqref="AD116">
    <cfRule type="cellIs" dxfId="112" priority="97" stopIfTrue="1" operator="equal">
      <formula>0</formula>
    </cfRule>
  </conditionalFormatting>
  <conditionalFormatting sqref="AD117">
    <cfRule type="cellIs" dxfId="111" priority="91" operator="between">
      <formula>1</formula>
      <formula>9</formula>
    </cfRule>
    <cfRule type="cellIs" dxfId="110" priority="92" stopIfTrue="1" operator="equal">
      <formula>0</formula>
    </cfRule>
    <cfRule type="cellIs" dxfId="109" priority="93" stopIfTrue="1" operator="equal">
      <formula>0</formula>
    </cfRule>
    <cfRule type="cellIs" dxfId="108" priority="94" stopIfTrue="1" operator="equal">
      <formula>0</formula>
    </cfRule>
    <cfRule type="cellIs" dxfId="107" priority="95" stopIfTrue="1" operator="equal">
      <formula>0</formula>
    </cfRule>
    <cfRule type="cellIs" dxfId="106" priority="96" stopIfTrue="1" operator="equal">
      <formula>1</formula>
    </cfRule>
  </conditionalFormatting>
  <conditionalFormatting sqref="AD117">
    <cfRule type="cellIs" dxfId="105" priority="90" operator="equal">
      <formula>0</formula>
    </cfRule>
  </conditionalFormatting>
  <conditionalFormatting sqref="AD117">
    <cfRule type="cellIs" dxfId="104" priority="89" stopIfTrue="1" operator="equal">
      <formula>0</formula>
    </cfRule>
  </conditionalFormatting>
  <conditionalFormatting sqref="AD118">
    <cfRule type="cellIs" dxfId="103" priority="83" operator="between">
      <formula>1</formula>
      <formula>9</formula>
    </cfRule>
    <cfRule type="cellIs" dxfId="102" priority="84" stopIfTrue="1" operator="equal">
      <formula>0</formula>
    </cfRule>
    <cfRule type="cellIs" dxfId="101" priority="85" stopIfTrue="1" operator="equal">
      <formula>0</formula>
    </cfRule>
    <cfRule type="cellIs" dxfId="100" priority="86" stopIfTrue="1" operator="equal">
      <formula>0</formula>
    </cfRule>
    <cfRule type="cellIs" dxfId="99" priority="87" stopIfTrue="1" operator="equal">
      <formula>0</formula>
    </cfRule>
    <cfRule type="cellIs" dxfId="98" priority="88" stopIfTrue="1" operator="equal">
      <formula>1</formula>
    </cfRule>
  </conditionalFormatting>
  <conditionalFormatting sqref="AD118">
    <cfRule type="cellIs" dxfId="97" priority="82" operator="equal">
      <formula>0</formula>
    </cfRule>
  </conditionalFormatting>
  <conditionalFormatting sqref="AD118">
    <cfRule type="cellIs" dxfId="96" priority="81" stopIfTrue="1" operator="equal">
      <formula>0</formula>
    </cfRule>
  </conditionalFormatting>
  <conditionalFormatting sqref="AD119">
    <cfRule type="cellIs" dxfId="95" priority="75" operator="between">
      <formula>1</formula>
      <formula>9</formula>
    </cfRule>
    <cfRule type="cellIs" dxfId="94" priority="76" stopIfTrue="1" operator="equal">
      <formula>0</formula>
    </cfRule>
    <cfRule type="cellIs" dxfId="93" priority="77" stopIfTrue="1" operator="equal">
      <formula>0</formula>
    </cfRule>
    <cfRule type="cellIs" dxfId="92" priority="78" stopIfTrue="1" operator="equal">
      <formula>0</formula>
    </cfRule>
    <cfRule type="cellIs" dxfId="91" priority="79" stopIfTrue="1" operator="equal">
      <formula>0</formula>
    </cfRule>
    <cfRule type="cellIs" dxfId="90" priority="80" stopIfTrue="1" operator="equal">
      <formula>1</formula>
    </cfRule>
  </conditionalFormatting>
  <conditionalFormatting sqref="AD119">
    <cfRule type="cellIs" dxfId="89" priority="74" operator="equal">
      <formula>0</formula>
    </cfRule>
  </conditionalFormatting>
  <conditionalFormatting sqref="AD119">
    <cfRule type="cellIs" dxfId="88" priority="73" stopIfTrue="1" operator="equal">
      <formula>0</formula>
    </cfRule>
  </conditionalFormatting>
  <conditionalFormatting sqref="AD120">
    <cfRule type="cellIs" dxfId="87" priority="67" operator="between">
      <formula>1</formula>
      <formula>9</formula>
    </cfRule>
    <cfRule type="cellIs" dxfId="86" priority="68" stopIfTrue="1" operator="equal">
      <formula>0</formula>
    </cfRule>
    <cfRule type="cellIs" dxfId="85" priority="69" stopIfTrue="1" operator="equal">
      <formula>0</formula>
    </cfRule>
    <cfRule type="cellIs" dxfId="84" priority="70" stopIfTrue="1" operator="equal">
      <formula>0</formula>
    </cfRule>
    <cfRule type="cellIs" dxfId="83" priority="71" stopIfTrue="1" operator="equal">
      <formula>0</formula>
    </cfRule>
    <cfRule type="cellIs" dxfId="82" priority="72" stopIfTrue="1" operator="equal">
      <formula>1</formula>
    </cfRule>
  </conditionalFormatting>
  <conditionalFormatting sqref="AD120">
    <cfRule type="cellIs" dxfId="81" priority="66" operator="equal">
      <formula>0</formula>
    </cfRule>
  </conditionalFormatting>
  <conditionalFormatting sqref="AD120">
    <cfRule type="cellIs" dxfId="80" priority="65" stopIfTrue="1" operator="equal">
      <formula>0</formula>
    </cfRule>
  </conditionalFormatting>
  <conditionalFormatting sqref="AD86">
    <cfRule type="cellIs" dxfId="79" priority="315" operator="between">
      <formula>1</formula>
      <formula>9</formula>
    </cfRule>
    <cfRule type="cellIs" dxfId="78" priority="316" stopIfTrue="1" operator="equal">
      <formula>0</formula>
    </cfRule>
    <cfRule type="cellIs" dxfId="77" priority="317" stopIfTrue="1" operator="equal">
      <formula>0</formula>
    </cfRule>
    <cfRule type="cellIs" dxfId="76" priority="318" stopIfTrue="1" operator="equal">
      <formula>0</formula>
    </cfRule>
    <cfRule type="cellIs" dxfId="75" priority="319" stopIfTrue="1" operator="equal">
      <formula>0</formula>
    </cfRule>
    <cfRule type="cellIs" dxfId="74" priority="320" stopIfTrue="1" operator="equal">
      <formula>1</formula>
    </cfRule>
  </conditionalFormatting>
  <conditionalFormatting sqref="AD86">
    <cfRule type="cellIs" dxfId="73" priority="314" operator="equal">
      <formula>0</formula>
    </cfRule>
  </conditionalFormatting>
  <conditionalFormatting sqref="AD86">
    <cfRule type="cellIs" dxfId="72" priority="313" stopIfTrue="1" operator="equal">
      <formula>0</formula>
    </cfRule>
  </conditionalFormatting>
  <conditionalFormatting sqref="AD88">
    <cfRule type="cellIs" dxfId="71" priority="299" operator="between">
      <formula>1</formula>
      <formula>9</formula>
    </cfRule>
    <cfRule type="cellIs" dxfId="70" priority="300" stopIfTrue="1" operator="equal">
      <formula>0</formula>
    </cfRule>
    <cfRule type="cellIs" dxfId="69" priority="301" stopIfTrue="1" operator="equal">
      <formula>0</formula>
    </cfRule>
    <cfRule type="cellIs" dxfId="68" priority="302" stopIfTrue="1" operator="equal">
      <formula>0</formula>
    </cfRule>
    <cfRule type="cellIs" dxfId="67" priority="303" stopIfTrue="1" operator="equal">
      <formula>0</formula>
    </cfRule>
    <cfRule type="cellIs" dxfId="66" priority="304" stopIfTrue="1" operator="equal">
      <formula>1</formula>
    </cfRule>
  </conditionalFormatting>
  <conditionalFormatting sqref="AD88">
    <cfRule type="cellIs" dxfId="65" priority="298" operator="equal">
      <formula>0</formula>
    </cfRule>
  </conditionalFormatting>
  <conditionalFormatting sqref="AD88">
    <cfRule type="cellIs" dxfId="64" priority="297" stopIfTrue="1" operator="equal">
      <formula>0</formula>
    </cfRule>
  </conditionalFormatting>
  <conditionalFormatting sqref="AD127">
    <cfRule type="cellIs" dxfId="63" priority="11" operator="between">
      <formula>1</formula>
      <formula>9</formula>
    </cfRule>
    <cfRule type="cellIs" dxfId="62" priority="12" stopIfTrue="1" operator="equal">
      <formula>0</formula>
    </cfRule>
    <cfRule type="cellIs" dxfId="61" priority="13" stopIfTrue="1" operator="equal">
      <formula>0</formula>
    </cfRule>
    <cfRule type="cellIs" dxfId="60" priority="14" stopIfTrue="1" operator="equal">
      <formula>0</formula>
    </cfRule>
    <cfRule type="cellIs" dxfId="59" priority="15" stopIfTrue="1" operator="equal">
      <formula>0</formula>
    </cfRule>
    <cfRule type="cellIs" dxfId="58" priority="16" stopIfTrue="1" operator="equal">
      <formula>1</formula>
    </cfRule>
  </conditionalFormatting>
  <conditionalFormatting sqref="AD127">
    <cfRule type="cellIs" dxfId="57" priority="10" operator="equal">
      <formula>0</formula>
    </cfRule>
  </conditionalFormatting>
  <conditionalFormatting sqref="AD127">
    <cfRule type="cellIs" dxfId="56" priority="9" stopIfTrue="1" operator="equal">
      <formula>0</formula>
    </cfRule>
  </conditionalFormatting>
  <conditionalFormatting sqref="AD121">
    <cfRule type="cellIs" dxfId="55" priority="59" operator="between">
      <formula>1</formula>
      <formula>9</formula>
    </cfRule>
    <cfRule type="cellIs" dxfId="54" priority="60" stopIfTrue="1" operator="equal">
      <formula>0</formula>
    </cfRule>
    <cfRule type="cellIs" dxfId="53" priority="61" stopIfTrue="1" operator="equal">
      <formula>0</formula>
    </cfRule>
    <cfRule type="cellIs" dxfId="52" priority="62" stopIfTrue="1" operator="equal">
      <formula>0</formula>
    </cfRule>
    <cfRule type="cellIs" dxfId="51" priority="63" stopIfTrue="1" operator="equal">
      <formula>0</formula>
    </cfRule>
    <cfRule type="cellIs" dxfId="50" priority="64" stopIfTrue="1" operator="equal">
      <formula>1</formula>
    </cfRule>
  </conditionalFormatting>
  <conditionalFormatting sqref="AD121">
    <cfRule type="cellIs" dxfId="49" priority="58" operator="equal">
      <formula>0</formula>
    </cfRule>
  </conditionalFormatting>
  <conditionalFormatting sqref="AD121">
    <cfRule type="cellIs" dxfId="48" priority="57" stopIfTrue="1" operator="equal">
      <formula>0</formula>
    </cfRule>
  </conditionalFormatting>
  <conditionalFormatting sqref="AD122">
    <cfRule type="cellIs" dxfId="47" priority="51" operator="between">
      <formula>1</formula>
      <formula>9</formula>
    </cfRule>
    <cfRule type="cellIs" dxfId="46" priority="52" stopIfTrue="1" operator="equal">
      <formula>0</formula>
    </cfRule>
    <cfRule type="cellIs" dxfId="45" priority="53" stopIfTrue="1" operator="equal">
      <formula>0</formula>
    </cfRule>
    <cfRule type="cellIs" dxfId="44" priority="54" stopIfTrue="1" operator="equal">
      <formula>0</formula>
    </cfRule>
    <cfRule type="cellIs" dxfId="43" priority="55" stopIfTrue="1" operator="equal">
      <formula>0</formula>
    </cfRule>
    <cfRule type="cellIs" dxfId="42" priority="56" stopIfTrue="1" operator="equal">
      <formula>1</formula>
    </cfRule>
  </conditionalFormatting>
  <conditionalFormatting sqref="AD122">
    <cfRule type="cellIs" dxfId="41" priority="50" operator="equal">
      <formula>0</formula>
    </cfRule>
  </conditionalFormatting>
  <conditionalFormatting sqref="AD122">
    <cfRule type="cellIs" dxfId="40" priority="49" stopIfTrue="1" operator="equal">
      <formula>0</formula>
    </cfRule>
  </conditionalFormatting>
  <conditionalFormatting sqref="AD123">
    <cfRule type="cellIs" dxfId="39" priority="43" operator="between">
      <formula>1</formula>
      <formula>9</formula>
    </cfRule>
    <cfRule type="cellIs" dxfId="38" priority="44" stopIfTrue="1" operator="equal">
      <formula>0</formula>
    </cfRule>
    <cfRule type="cellIs" dxfId="37" priority="45" stopIfTrue="1" operator="equal">
      <formula>0</formula>
    </cfRule>
    <cfRule type="cellIs" dxfId="36" priority="46" stopIfTrue="1" operator="equal">
      <formula>0</formula>
    </cfRule>
    <cfRule type="cellIs" dxfId="35" priority="47" stopIfTrue="1" operator="equal">
      <formula>0</formula>
    </cfRule>
    <cfRule type="cellIs" dxfId="34" priority="48" stopIfTrue="1" operator="equal">
      <formula>1</formula>
    </cfRule>
  </conditionalFormatting>
  <conditionalFormatting sqref="AD123">
    <cfRule type="cellIs" dxfId="33" priority="42" operator="equal">
      <formula>0</formula>
    </cfRule>
  </conditionalFormatting>
  <conditionalFormatting sqref="AD123">
    <cfRule type="cellIs" dxfId="32" priority="41" stopIfTrue="1" operator="equal">
      <formula>0</formula>
    </cfRule>
  </conditionalFormatting>
  <conditionalFormatting sqref="AD124">
    <cfRule type="cellIs" dxfId="31" priority="35" operator="between">
      <formula>1</formula>
      <formula>9</formula>
    </cfRule>
    <cfRule type="cellIs" dxfId="30" priority="36" stopIfTrue="1" operator="equal">
      <formula>0</formula>
    </cfRule>
    <cfRule type="cellIs" dxfId="29" priority="37" stopIfTrue="1" operator="equal">
      <formula>0</formula>
    </cfRule>
    <cfRule type="cellIs" dxfId="28" priority="38" stopIfTrue="1" operator="equal">
      <formula>0</formula>
    </cfRule>
    <cfRule type="cellIs" dxfId="27" priority="39" stopIfTrue="1" operator="equal">
      <formula>0</formula>
    </cfRule>
    <cfRule type="cellIs" dxfId="26" priority="40" stopIfTrue="1" operator="equal">
      <formula>1</formula>
    </cfRule>
  </conditionalFormatting>
  <conditionalFormatting sqref="AD124">
    <cfRule type="cellIs" dxfId="25" priority="34" operator="equal">
      <formula>0</formula>
    </cfRule>
  </conditionalFormatting>
  <conditionalFormatting sqref="AD124">
    <cfRule type="cellIs" dxfId="24" priority="33" stopIfTrue="1" operator="equal">
      <formula>0</formula>
    </cfRule>
  </conditionalFormatting>
  <conditionalFormatting sqref="AD125">
    <cfRule type="cellIs" dxfId="23" priority="27" operator="between">
      <formula>1</formula>
      <formula>9</formula>
    </cfRule>
    <cfRule type="cellIs" dxfId="22" priority="28" stopIfTrue="1" operator="equal">
      <formula>0</formula>
    </cfRule>
    <cfRule type="cellIs" dxfId="21" priority="29" stopIfTrue="1" operator="equal">
      <formula>0</formula>
    </cfRule>
    <cfRule type="cellIs" dxfId="20" priority="30" stopIfTrue="1" operator="equal">
      <formula>0</formula>
    </cfRule>
    <cfRule type="cellIs" dxfId="19" priority="31" stopIfTrue="1" operator="equal">
      <formula>0</formula>
    </cfRule>
    <cfRule type="cellIs" dxfId="18" priority="32" stopIfTrue="1" operator="equal">
      <formula>1</formula>
    </cfRule>
  </conditionalFormatting>
  <conditionalFormatting sqref="AD125">
    <cfRule type="cellIs" dxfId="17" priority="26" operator="equal">
      <formula>0</formula>
    </cfRule>
  </conditionalFormatting>
  <conditionalFormatting sqref="AD125">
    <cfRule type="cellIs" dxfId="16" priority="25" stopIfTrue="1" operator="equal">
      <formula>0</formula>
    </cfRule>
  </conditionalFormatting>
  <conditionalFormatting sqref="AD126">
    <cfRule type="cellIs" dxfId="15" priority="19" operator="between">
      <formula>1</formula>
      <formula>9</formula>
    </cfRule>
    <cfRule type="cellIs" dxfId="14" priority="20" stopIfTrue="1" operator="equal">
      <formula>0</formula>
    </cfRule>
    <cfRule type="cellIs" dxfId="13" priority="21" stopIfTrue="1" operator="equal">
      <formula>0</formula>
    </cfRule>
    <cfRule type="cellIs" dxfId="12" priority="22" stopIfTrue="1" operator="equal">
      <formula>0</formula>
    </cfRule>
    <cfRule type="cellIs" dxfId="11" priority="23" stopIfTrue="1" operator="equal">
      <formula>0</formula>
    </cfRule>
    <cfRule type="cellIs" dxfId="10" priority="24" stopIfTrue="1" operator="equal">
      <formula>1</formula>
    </cfRule>
  </conditionalFormatting>
  <conditionalFormatting sqref="AD126">
    <cfRule type="cellIs" dxfId="9" priority="18" operator="equal">
      <formula>0</formula>
    </cfRule>
  </conditionalFormatting>
  <conditionalFormatting sqref="AD126">
    <cfRule type="cellIs" dxfId="8" priority="17" stopIfTrue="1" operator="equal">
      <formula>0</formula>
    </cfRule>
  </conditionalFormatting>
  <conditionalFormatting sqref="AD128">
    <cfRule type="cellIs" dxfId="7" priority="3" operator="between">
      <formula>1</formula>
      <formula>9</formula>
    </cfRule>
    <cfRule type="cellIs" dxfId="6" priority="4" stopIfTrue="1" operator="equal">
      <formula>0</formula>
    </cfRule>
    <cfRule type="cellIs" dxfId="5" priority="5" stopIfTrue="1" operator="equal">
      <formula>0</formula>
    </cfRule>
    <cfRule type="cellIs" dxfId="4" priority="6" stopIfTrue="1" operator="equal">
      <formula>0</formula>
    </cfRule>
    <cfRule type="cellIs" dxfId="3" priority="7" stopIfTrue="1" operator="equal">
      <formula>0</formula>
    </cfRule>
    <cfRule type="cellIs" dxfId="2" priority="8" stopIfTrue="1" operator="equal">
      <formula>1</formula>
    </cfRule>
  </conditionalFormatting>
  <conditionalFormatting sqref="AD128">
    <cfRule type="cellIs" dxfId="1" priority="2" operator="equal">
      <formula>0</formula>
    </cfRule>
  </conditionalFormatting>
  <conditionalFormatting sqref="AD128">
    <cfRule type="cellIs" dxfId="0" priority="1" stopIfTrue="1" operator="equal">
      <formula>0</formula>
    </cfRule>
  </conditionalFormatting>
  <hyperlinks>
    <hyperlink ref="C21" r:id="rId1"/>
    <hyperlink ref="C88" r:id="rId2"/>
  </hyperlinks>
  <printOptions horizontalCentered="1"/>
  <pageMargins left="0.70866141732283472" right="0.70866141732283472" top="0.74803149606299213" bottom="0.74803149606299213" header="0.31496062992125984" footer="0.31496062992125984"/>
  <pageSetup paperSize="131" scale="60" orientation="landscape" r:id="rId3"/>
  <headerFooter alignWithMargins="0">
    <oddFooter>&amp;R&amp;8&amp;P/&amp;N</oddFooter>
  </headerFooter>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 Plan de Trabajo SST</vt:lpstr>
      <vt:lpstr>' Plan de Trabajo SST'!Área_de_impresión</vt:lpstr>
      <vt:lpstr>' Plan de Trabajo SST'!Títulos_a_imprimir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Esther Rodriguez</cp:lastModifiedBy>
  <cp:lastPrinted>2022-01-14T14:41:16Z</cp:lastPrinted>
  <dcterms:created xsi:type="dcterms:W3CDTF">2008-10-02T15:12:04Z</dcterms:created>
  <dcterms:modified xsi:type="dcterms:W3CDTF">2022-01-28T19:10:44Z</dcterms:modified>
</cp:coreProperties>
</file>